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5\"/>
    </mc:Choice>
  </mc:AlternateContent>
  <xr:revisionPtr revIDLastSave="0" documentId="13_ncr:1_{55F61D9E-DFA5-45EF-A94F-81FFDA9A3B93}" xr6:coauthVersionLast="45" xr6:coauthVersionMax="45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1" l="1"/>
  <c r="F19" i="3" l="1"/>
  <c r="F8" i="3"/>
  <c r="F8" i="2" l="1"/>
  <c r="E8" i="3" l="1"/>
  <c r="J20" i="4" l="1"/>
  <c r="I20" i="4"/>
  <c r="H20" i="4"/>
  <c r="G20" i="4"/>
  <c r="F20" i="4"/>
  <c r="E20" i="4"/>
  <c r="F20" i="11" l="1"/>
  <c r="F9" i="11"/>
  <c r="F19" i="10"/>
  <c r="F8" i="10"/>
  <c r="F19" i="9"/>
  <c r="F8" i="9"/>
  <c r="F20" i="8"/>
  <c r="F9" i="8"/>
  <c r="F19" i="7"/>
  <c r="F8" i="7"/>
  <c r="F20" i="7" l="1"/>
  <c r="F8" i="6"/>
  <c r="F19" i="6"/>
  <c r="F19" i="5"/>
  <c r="F8" i="5"/>
  <c r="F9" i="4"/>
  <c r="F21" i="4" s="1"/>
  <c r="F20" i="3"/>
  <c r="F19" i="2"/>
  <c r="F21" i="2" s="1"/>
  <c r="F20" i="5" l="1"/>
  <c r="F20" i="6"/>
  <c r="E8" i="2"/>
  <c r="J20" i="8" l="1"/>
  <c r="I20" i="8"/>
  <c r="G20" i="8"/>
  <c r="E9" i="4" l="1"/>
  <c r="E21" i="4" s="1"/>
  <c r="J9" i="4"/>
  <c r="J21" i="4" s="1"/>
  <c r="I9" i="4"/>
  <c r="I21" i="4" s="1"/>
  <c r="H9" i="4"/>
  <c r="H21" i="4" s="1"/>
  <c r="G9" i="4"/>
  <c r="G21" i="4" s="1"/>
  <c r="G19" i="2"/>
  <c r="E19" i="2"/>
  <c r="F21" i="11" l="1"/>
  <c r="F20" i="10"/>
  <c r="F20" i="9"/>
  <c r="F21" i="8"/>
  <c r="J20" i="11" l="1"/>
  <c r="I20" i="11"/>
  <c r="H20" i="11"/>
  <c r="G20" i="11"/>
  <c r="E20" i="11"/>
  <c r="J19" i="10"/>
  <c r="I19" i="10"/>
  <c r="H19" i="10"/>
  <c r="G19" i="10"/>
  <c r="E19" i="10"/>
  <c r="J19" i="9"/>
  <c r="I19" i="9"/>
  <c r="H19" i="9"/>
  <c r="G19" i="9"/>
  <c r="E19" i="9"/>
  <c r="H20" i="8"/>
  <c r="E20" i="8"/>
  <c r="J19" i="7" l="1"/>
  <c r="I19" i="7"/>
  <c r="H19" i="7"/>
  <c r="G19" i="7"/>
  <c r="E19" i="7"/>
  <c r="J19" i="6" l="1"/>
  <c r="I19" i="6"/>
  <c r="H19" i="6"/>
  <c r="G19" i="6"/>
  <c r="E19" i="6"/>
  <c r="J19" i="5" l="1"/>
  <c r="I19" i="5"/>
  <c r="H19" i="5"/>
  <c r="G19" i="5"/>
  <c r="E19" i="5"/>
  <c r="J19" i="3"/>
  <c r="I19" i="3"/>
  <c r="H19" i="3"/>
  <c r="G19" i="3"/>
  <c r="E19" i="3"/>
  <c r="E20" i="3" s="1"/>
  <c r="J19" i="2"/>
  <c r="I19" i="2"/>
  <c r="H19" i="2"/>
  <c r="G8" i="10" l="1"/>
  <c r="G20" i="10" s="1"/>
  <c r="H8" i="6" l="1"/>
  <c r="H20" i="6" s="1"/>
  <c r="E8" i="6"/>
  <c r="E20" i="6" s="1"/>
  <c r="H8" i="3"/>
  <c r="H20" i="3" s="1"/>
  <c r="H8" i="2" l="1"/>
  <c r="H21" i="2" s="1"/>
  <c r="G8" i="2"/>
  <c r="G21" i="2" s="1"/>
  <c r="E21" i="2"/>
  <c r="J9" i="11" l="1"/>
  <c r="J21" i="11" s="1"/>
  <c r="I9" i="11"/>
  <c r="I21" i="11" s="1"/>
  <c r="H9" i="11"/>
  <c r="H21" i="11" s="1"/>
  <c r="G9" i="11"/>
  <c r="G21" i="11" s="1"/>
  <c r="E9" i="11"/>
  <c r="E21" i="11" s="1"/>
  <c r="I8" i="10" l="1"/>
  <c r="I20" i="10" s="1"/>
  <c r="J8" i="10"/>
  <c r="J20" i="10" s="1"/>
  <c r="E8" i="10"/>
  <c r="E20" i="10" s="1"/>
  <c r="H8" i="10"/>
  <c r="H20" i="10" s="1"/>
  <c r="J8" i="9"/>
  <c r="J20" i="9" s="1"/>
  <c r="I8" i="9"/>
  <c r="I20" i="9" s="1"/>
  <c r="H8" i="9"/>
  <c r="H20" i="9" s="1"/>
  <c r="G8" i="9"/>
  <c r="G20" i="9" s="1"/>
  <c r="J9" i="8"/>
  <c r="J21" i="8" s="1"/>
  <c r="I9" i="8"/>
  <c r="I21" i="8" s="1"/>
  <c r="H9" i="8"/>
  <c r="H21" i="8" s="1"/>
  <c r="G9" i="8"/>
  <c r="G21" i="8" s="1"/>
  <c r="E9" i="8"/>
  <c r="E21" i="8" s="1"/>
  <c r="J8" i="7"/>
  <c r="J20" i="7" s="1"/>
  <c r="I8" i="7"/>
  <c r="I20" i="7" s="1"/>
  <c r="H8" i="7"/>
  <c r="H20" i="7" s="1"/>
  <c r="G8" i="7"/>
  <c r="G20" i="7" s="1"/>
  <c r="E8" i="9" l="1"/>
  <c r="E20" i="9" s="1"/>
  <c r="E8" i="7"/>
  <c r="J8" i="5" l="1"/>
  <c r="J20" i="5" s="1"/>
  <c r="I8" i="5"/>
  <c r="I20" i="5" s="1"/>
  <c r="H8" i="5"/>
  <c r="H20" i="5" s="1"/>
  <c r="G8" i="5"/>
  <c r="G20" i="5" s="1"/>
  <c r="E8" i="5"/>
  <c r="E20" i="5" s="1"/>
  <c r="J8" i="6" l="1"/>
  <c r="J20" i="6" s="1"/>
  <c r="I8" i="6"/>
  <c r="I20" i="6" s="1"/>
  <c r="G8" i="6"/>
  <c r="G20" i="6" s="1"/>
  <c r="J8" i="3" l="1"/>
  <c r="J20" i="3" s="1"/>
  <c r="I8" i="3" l="1"/>
  <c r="I20" i="3" s="1"/>
  <c r="G8" i="3"/>
  <c r="J8" i="2" l="1"/>
  <c r="J21" i="2" s="1"/>
  <c r="I8" i="2"/>
  <c r="I21" i="2" s="1"/>
</calcChain>
</file>

<file path=xl/sharedStrings.xml><?xml version="1.0" encoding="utf-8"?>
<sst xmlns="http://schemas.openxmlformats.org/spreadsheetml/2006/main" count="456" uniqueCount="104">
  <si>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</si>
  <si>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</si>
  <si>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</si>
  <si>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</si>
  <si>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</si>
  <si>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</si>
  <si>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</si>
  <si>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</si>
  <si>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</si>
  <si>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</si>
  <si>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</si>
  <si>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</si>
  <si>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</si>
  <si>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</si>
  <si>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</si>
  <si>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</si>
  <si>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</si>
  <si>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</si>
  <si>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</si>
  <si>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</si>
  <si>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</si>
  <si>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</si>
  <si>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</si>
  <si>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</si>
  <si>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</si>
  <si>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</si>
  <si>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</si>
  <si>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</si>
  <si>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</si>
  <si>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</si>
  <si>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лимоном и сахаром</t>
  </si>
  <si>
    <t>Чай  с  сахаром</t>
  </si>
  <si>
    <t>Яблоко</t>
  </si>
  <si>
    <t>Каша гречневая вязкая с маслом</t>
  </si>
  <si>
    <t>Чай с сахаром</t>
  </si>
  <si>
    <t>Картофельное  пюре</t>
  </si>
  <si>
    <t>Котлеты мясные с томатным соусом</t>
  </si>
  <si>
    <t>Мясо птицы,припущенное в томатном соусе</t>
  </si>
  <si>
    <t>Макаронные изделия отварные с маслом</t>
  </si>
  <si>
    <t>Салат из свёклы с яблоками</t>
  </si>
  <si>
    <t>Рагу овощное с отварным мясом</t>
  </si>
  <si>
    <t>Витаминизированный кисель</t>
  </si>
  <si>
    <t>Котлеты мясные с томат.соусом</t>
  </si>
  <si>
    <t>Чай с  сахаром</t>
  </si>
  <si>
    <t xml:space="preserve">Чай  с  сахаром </t>
  </si>
  <si>
    <t>Суп  лапша</t>
  </si>
  <si>
    <t>Жаркое по-домашнему</t>
  </si>
  <si>
    <t>Свёкольник со сметаной</t>
  </si>
  <si>
    <t>54пф</t>
  </si>
  <si>
    <t>Витаминизированный  кисель</t>
  </si>
  <si>
    <t>Итого за день:</t>
  </si>
  <si>
    <t>Итого за день</t>
  </si>
  <si>
    <t>Суп картофельный с клёцками</t>
  </si>
  <si>
    <t>527пф</t>
  </si>
  <si>
    <t>Тефтели из говядины с томатным соусом</t>
  </si>
  <si>
    <t>ТБ0029</t>
  </si>
  <si>
    <t>Чай  с сахаром</t>
  </si>
  <si>
    <t xml:space="preserve">хлеб </t>
  </si>
  <si>
    <t>Борщ с капустой и картоф.со смет.</t>
  </si>
  <si>
    <t>Каша  гречневая вязкая с маслом</t>
  </si>
  <si>
    <t>Сырники из творога с повидлом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</si>
  <si>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</si>
  <si>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</si>
  <si>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</si>
  <si>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</si>
  <si>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</si>
  <si>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</si>
  <si>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</si>
  <si>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Хлеб пшен.обогащ.витам. для д/п</t>
  </si>
  <si>
    <t>Хлеб ржано-пшеичный для д/п</t>
  </si>
  <si>
    <t>напиток</t>
  </si>
  <si>
    <t>Суп картофельный с горохом и гренками</t>
  </si>
  <si>
    <t>Котлета рыбная с томатным соусом</t>
  </si>
  <si>
    <t>Каша рисовая молочная вязкая с маслом</t>
  </si>
  <si>
    <t>Рассольник  ленинградский со сметаной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</si>
  <si>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</si>
  <si>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</si>
  <si>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</si>
  <si>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</si>
  <si>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Плов из мяса птицы(филе)</t>
  </si>
  <si>
    <t xml:space="preserve">Гуляш </t>
  </si>
  <si>
    <t>Хлеб ржано-пшеничный для д/ п</t>
  </si>
  <si>
    <t>Салат из белокоч.капусты с морковью</t>
  </si>
  <si>
    <t>Котлеты рыбные с томатным соусом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</si>
  <si>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</si>
  <si>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</si>
  <si>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</si>
  <si>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</si>
  <si>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Салат из свёклы с растительным маслом</t>
  </si>
  <si>
    <t>Биточки из мяса птицы с томатным соусом</t>
  </si>
  <si>
    <t>Суфле творожное запечённое со сгущ.мол.</t>
  </si>
  <si>
    <t>53пф</t>
  </si>
  <si>
    <t>Рис припущенный</t>
  </si>
  <si>
    <t>Хлеб пшен.обогащ.витам.для д/п  с  сыром</t>
  </si>
  <si>
    <t>Хлеб  пшен.обогащ.витам.для д/п,масло сливочное</t>
  </si>
  <si>
    <t>Хлеб пшен.обогащ.витам.для д/п с маслом</t>
  </si>
  <si>
    <t>неделя 1</t>
  </si>
  <si>
    <t>понедельник</t>
  </si>
  <si>
    <t>вторник</t>
  </si>
  <si>
    <t>среда</t>
  </si>
  <si>
    <t>четверг</t>
  </si>
  <si>
    <t>пятница</t>
  </si>
  <si>
    <t>неделя 2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</si>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</sst>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3" borderId="4" xfId="0" applyFill="1" applyBorder="1"/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18" xfId="0" applyBorder="1"/>
    <xf numFmtId="0" fontId="0" fillId="2" borderId="21" xfId="0" applyFill="1" applyBorder="1" applyProtection="1"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14" fontId="0" fillId="0" borderId="0" xfId="0" applyNumberFormat="1"/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7" t="s">
        <v>23</v>
      </c>
      <c r="C1" s="108"/>
      <c r="D1" s="109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1"/>
  <sheetViews>
    <sheetView tabSelected="1" workbookViewId="0">
      <selection activeCell="M24" sqref="M24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0.140625" bestFit="1" customWidth="1"/>
  </cols>
  <sheetData>
    <row r="1" spans="1:10" x14ac:dyDescent="0.25">
      <c r="A1" t="s">
        <v>0</v>
      </c>
      <c r="B1" s="107" t="s">
        <v>103</v>
      </c>
      <c r="C1" s="108"/>
      <c r="D1" s="109"/>
      <c r="E1" t="s">
        <v>22</v>
      </c>
      <c r="F1" s="24" t="s">
        <v>96</v>
      </c>
      <c r="I1" t="s">
        <v>1</v>
      </c>
      <c r="J1" s="23" t="s">
        <v>97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>
        <v>82</v>
      </c>
      <c r="D4" s="61" t="s">
        <v>62</v>
      </c>
      <c r="E4" s="40">
        <v>90</v>
      </c>
      <c r="F4" s="41">
        <v>52.81</v>
      </c>
      <c r="G4" s="64">
        <v>178</v>
      </c>
      <c r="H4" s="64">
        <v>7.5</v>
      </c>
      <c r="I4" s="64">
        <v>9.3000000000000007</v>
      </c>
      <c r="J4" s="65">
        <v>8.7200000000000006</v>
      </c>
    </row>
    <row r="5" spans="1:10" x14ac:dyDescent="0.25">
      <c r="A5" s="7"/>
      <c r="B5" s="10" t="s">
        <v>11</v>
      </c>
      <c r="C5" s="43">
        <v>302.01</v>
      </c>
      <c r="D5" s="62" t="s">
        <v>61</v>
      </c>
      <c r="E5" s="44">
        <v>160</v>
      </c>
      <c r="F5" s="45">
        <v>10.75</v>
      </c>
      <c r="G5" s="66">
        <v>181.6</v>
      </c>
      <c r="H5" s="66">
        <v>4.8099999999999996</v>
      </c>
      <c r="I5" s="66">
        <v>8.49</v>
      </c>
      <c r="J5" s="67">
        <v>21.54</v>
      </c>
    </row>
    <row r="6" spans="1:10" x14ac:dyDescent="0.25">
      <c r="A6" s="7"/>
      <c r="B6" s="1" t="s">
        <v>12</v>
      </c>
      <c r="C6" s="47">
        <v>282.11</v>
      </c>
      <c r="D6" s="63" t="s">
        <v>28</v>
      </c>
      <c r="E6" s="49">
        <v>200</v>
      </c>
      <c r="F6" s="50">
        <v>4.28</v>
      </c>
      <c r="G6" s="68">
        <v>39</v>
      </c>
      <c r="H6" s="68">
        <v>0</v>
      </c>
      <c r="I6" s="68">
        <v>0</v>
      </c>
      <c r="J6" s="69">
        <v>9.6999999999999993</v>
      </c>
    </row>
    <row r="7" spans="1:10" x14ac:dyDescent="0.25">
      <c r="A7" s="7"/>
      <c r="B7" s="1" t="s">
        <v>24</v>
      </c>
      <c r="C7" s="47">
        <v>420.06</v>
      </c>
      <c r="D7" s="63" t="s">
        <v>64</v>
      </c>
      <c r="E7" s="49">
        <v>50</v>
      </c>
      <c r="F7" s="50">
        <v>3.25</v>
      </c>
      <c r="G7" s="68">
        <v>130</v>
      </c>
      <c r="H7" s="68">
        <v>4</v>
      </c>
      <c r="I7" s="68">
        <v>0.5</v>
      </c>
      <c r="J7" s="69">
        <v>27.5</v>
      </c>
    </row>
    <row r="8" spans="1:10" ht="15.75" thickBot="1" x14ac:dyDescent="0.3">
      <c r="A8" s="8"/>
      <c r="B8" s="9" t="s">
        <v>29</v>
      </c>
      <c r="C8" s="52"/>
      <c r="D8" s="53"/>
      <c r="E8" s="54">
        <f>SUM(E4:E7)</f>
        <v>500</v>
      </c>
      <c r="F8" s="55">
        <f>SUM(F4:F7)</f>
        <v>71.09</v>
      </c>
      <c r="G8" s="70">
        <f t="shared" ref="G8:J8" si="0">SUM(G4:G7)</f>
        <v>528.6</v>
      </c>
      <c r="H8" s="70">
        <f t="shared" si="0"/>
        <v>16.309999999999999</v>
      </c>
      <c r="I8" s="70">
        <f t="shared" si="0"/>
        <v>18.29</v>
      </c>
      <c r="J8" s="71">
        <f t="shared" si="0"/>
        <v>67.459999999999994</v>
      </c>
    </row>
    <row r="9" spans="1:10" x14ac:dyDescent="0.25">
      <c r="A9" s="4" t="s">
        <v>13</v>
      </c>
      <c r="B9" s="11" t="s">
        <v>20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7"/>
      <c r="B10" s="2"/>
      <c r="C10" s="47"/>
      <c r="D10" s="48"/>
      <c r="E10" s="49"/>
      <c r="F10" s="50"/>
      <c r="G10" s="49"/>
      <c r="H10" s="49"/>
      <c r="I10" s="49"/>
      <c r="J10" s="51"/>
    </row>
    <row r="11" spans="1:10" ht="15.75" thickBot="1" x14ac:dyDescent="0.3">
      <c r="A11" s="8"/>
      <c r="B11" s="9"/>
      <c r="C11" s="52"/>
      <c r="D11" s="53"/>
      <c r="E11" s="54"/>
      <c r="F11" s="55"/>
      <c r="G11" s="54"/>
      <c r="H11" s="54"/>
      <c r="I11" s="54"/>
      <c r="J11" s="56"/>
    </row>
    <row r="12" spans="1:10" x14ac:dyDescent="0.25">
      <c r="A12" s="7" t="s">
        <v>14</v>
      </c>
      <c r="B12" s="10" t="s">
        <v>15</v>
      </c>
      <c r="C12" s="43"/>
      <c r="D12" s="62"/>
      <c r="E12" s="44"/>
      <c r="F12" s="45"/>
      <c r="G12" s="44"/>
      <c r="H12" s="44"/>
      <c r="I12" s="44"/>
      <c r="J12" s="46"/>
    </row>
    <row r="13" spans="1:10" x14ac:dyDescent="0.25">
      <c r="A13" s="7"/>
      <c r="B13" s="1" t="s">
        <v>16</v>
      </c>
      <c r="C13" s="47">
        <v>53.42</v>
      </c>
      <c r="D13" s="63" t="s">
        <v>63</v>
      </c>
      <c r="E13" s="49">
        <v>210</v>
      </c>
      <c r="F13" s="50">
        <v>10</v>
      </c>
      <c r="G13" s="68">
        <v>80.73</v>
      </c>
      <c r="H13" s="68">
        <v>1.68</v>
      </c>
      <c r="I13" s="68">
        <v>4.8600000000000003</v>
      </c>
      <c r="J13" s="69">
        <v>7.36</v>
      </c>
    </row>
    <row r="14" spans="1:10" x14ac:dyDescent="0.25">
      <c r="A14" s="7"/>
      <c r="B14" s="1" t="s">
        <v>17</v>
      </c>
      <c r="C14" s="47">
        <v>233.23</v>
      </c>
      <c r="D14" s="63" t="s">
        <v>37</v>
      </c>
      <c r="E14" s="49">
        <v>90</v>
      </c>
      <c r="F14" s="50">
        <v>53.19</v>
      </c>
      <c r="G14" s="68">
        <v>251.97</v>
      </c>
      <c r="H14" s="68">
        <v>19.829999999999998</v>
      </c>
      <c r="I14" s="68">
        <v>17.989999999999998</v>
      </c>
      <c r="J14" s="69">
        <v>2.93</v>
      </c>
    </row>
    <row r="15" spans="1:10" x14ac:dyDescent="0.25">
      <c r="A15" s="7"/>
      <c r="B15" s="1" t="s">
        <v>18</v>
      </c>
      <c r="C15" s="47">
        <v>211.05</v>
      </c>
      <c r="D15" s="63" t="s">
        <v>38</v>
      </c>
      <c r="E15" s="49">
        <v>155</v>
      </c>
      <c r="F15" s="50">
        <v>9.6</v>
      </c>
      <c r="G15" s="68">
        <v>210.5</v>
      </c>
      <c r="H15" s="68">
        <v>5.82</v>
      </c>
      <c r="I15" s="68">
        <v>4.3099999999999996</v>
      </c>
      <c r="J15" s="69">
        <v>37.08</v>
      </c>
    </row>
    <row r="16" spans="1:10" x14ac:dyDescent="0.25">
      <c r="A16" s="7"/>
      <c r="B16" s="1" t="s">
        <v>70</v>
      </c>
      <c r="C16" s="47">
        <v>283</v>
      </c>
      <c r="D16" s="63" t="s">
        <v>34</v>
      </c>
      <c r="E16" s="49">
        <v>200</v>
      </c>
      <c r="F16" s="50">
        <v>1.74</v>
      </c>
      <c r="G16" s="68">
        <v>39.9</v>
      </c>
      <c r="H16" s="68">
        <v>0</v>
      </c>
      <c r="I16" s="68">
        <v>0</v>
      </c>
      <c r="J16" s="69">
        <v>9.98</v>
      </c>
    </row>
    <row r="17" spans="1:10" x14ac:dyDescent="0.25">
      <c r="A17" s="7"/>
      <c r="B17" s="1" t="s">
        <v>25</v>
      </c>
      <c r="C17" s="47">
        <v>420.02</v>
      </c>
      <c r="D17" s="63" t="s">
        <v>64</v>
      </c>
      <c r="E17" s="49">
        <v>40</v>
      </c>
      <c r="F17" s="50">
        <v>2.6</v>
      </c>
      <c r="G17" s="68">
        <v>104</v>
      </c>
      <c r="H17" s="68">
        <v>3.2</v>
      </c>
      <c r="I17" s="68">
        <v>0.4</v>
      </c>
      <c r="J17" s="69">
        <v>22</v>
      </c>
    </row>
    <row r="18" spans="1:10" x14ac:dyDescent="0.25">
      <c r="A18" s="7"/>
      <c r="B18" s="1" t="s">
        <v>21</v>
      </c>
      <c r="C18" s="47">
        <v>421.11</v>
      </c>
      <c r="D18" s="63" t="s">
        <v>81</v>
      </c>
      <c r="E18" s="49">
        <v>40</v>
      </c>
      <c r="F18" s="50">
        <v>2.6</v>
      </c>
      <c r="G18" s="68">
        <v>88</v>
      </c>
      <c r="H18" s="68">
        <v>3.2</v>
      </c>
      <c r="I18" s="68">
        <v>0.4</v>
      </c>
      <c r="J18" s="69">
        <v>18.399999999999999</v>
      </c>
    </row>
    <row r="19" spans="1:10" ht="14.45" customHeight="1" x14ac:dyDescent="0.25">
      <c r="A19" s="7"/>
      <c r="B19" s="29" t="s">
        <v>29</v>
      </c>
      <c r="C19" s="57"/>
      <c r="D19" s="58"/>
      <c r="E19" s="59">
        <f>SUM(E13:E18)</f>
        <v>735</v>
      </c>
      <c r="F19" s="60">
        <f>SUM(F13:F18)</f>
        <v>79.729999999999976</v>
      </c>
      <c r="G19" s="74">
        <f>SUM(G13:G18)</f>
        <v>775.1</v>
      </c>
      <c r="H19" s="74">
        <f t="shared" ref="H19:J19" si="1">SUM(H13:H18)</f>
        <v>33.729999999999997</v>
      </c>
      <c r="I19" s="74">
        <f t="shared" si="1"/>
        <v>27.959999999999994</v>
      </c>
      <c r="J19" s="75">
        <f t="shared" si="1"/>
        <v>97.75</v>
      </c>
    </row>
    <row r="20" spans="1:10" ht="15.75" hidden="1" thickBot="1" x14ac:dyDescent="0.3">
      <c r="A20" s="8"/>
      <c r="B20" s="29"/>
      <c r="C20" s="29"/>
      <c r="D20" s="37"/>
      <c r="E20" s="30"/>
      <c r="F20" s="31"/>
      <c r="G20" s="30"/>
      <c r="H20" s="30"/>
      <c r="I20" s="30"/>
      <c r="J20" s="32"/>
    </row>
    <row r="21" spans="1:10" x14ac:dyDescent="0.25">
      <c r="B21" s="95" t="s">
        <v>50</v>
      </c>
      <c r="C21" s="96"/>
      <c r="D21" s="96"/>
      <c r="E21" s="97">
        <f t="shared" ref="E21:J21" si="2">E8+E19</f>
        <v>1235</v>
      </c>
      <c r="F21" s="102">
        <f t="shared" si="2"/>
        <v>150.82</v>
      </c>
      <c r="G21" s="101">
        <f t="shared" si="2"/>
        <v>1303.7</v>
      </c>
      <c r="H21" s="98">
        <f t="shared" si="2"/>
        <v>50.039999999999992</v>
      </c>
      <c r="I21" s="98">
        <f t="shared" si="2"/>
        <v>46.249999999999993</v>
      </c>
      <c r="J21" s="101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0"/>
  <sheetViews>
    <sheetView topLeftCell="B1" workbookViewId="0">
      <selection activeCell="J21" sqref="J2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107" t="s">
        <v>23</v>
      </c>
      <c r="C1" s="108"/>
      <c r="D1" s="109"/>
      <c r="E1" t="s">
        <v>22</v>
      </c>
      <c r="F1" s="24" t="s">
        <v>96</v>
      </c>
      <c r="I1" t="s">
        <v>1</v>
      </c>
      <c r="J1" s="23" t="s">
        <v>98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78">
        <v>528</v>
      </c>
      <c r="D4" s="33" t="s">
        <v>65</v>
      </c>
      <c r="E4" s="40">
        <v>100</v>
      </c>
      <c r="F4" s="41">
        <v>52.81</v>
      </c>
      <c r="G4" s="64">
        <v>145</v>
      </c>
      <c r="H4" s="64">
        <v>8.1999999999999993</v>
      </c>
      <c r="I4" s="64">
        <v>8.52</v>
      </c>
      <c r="J4" s="65">
        <v>3.54</v>
      </c>
    </row>
    <row r="5" spans="1:10" ht="15" customHeight="1" x14ac:dyDescent="0.25">
      <c r="A5" s="7"/>
      <c r="B5" s="10" t="s">
        <v>11</v>
      </c>
      <c r="C5" s="80">
        <v>138.06</v>
      </c>
      <c r="D5" s="36" t="s">
        <v>35</v>
      </c>
      <c r="E5" s="44">
        <v>180</v>
      </c>
      <c r="F5" s="45">
        <v>11.92</v>
      </c>
      <c r="G5" s="66">
        <v>177.19</v>
      </c>
      <c r="H5" s="66">
        <v>3.95</v>
      </c>
      <c r="I5" s="66">
        <v>6.09</v>
      </c>
      <c r="J5" s="67">
        <v>26.5</v>
      </c>
    </row>
    <row r="6" spans="1:10" x14ac:dyDescent="0.25">
      <c r="A6" s="7"/>
      <c r="B6" s="1" t="s">
        <v>12</v>
      </c>
      <c r="C6" s="79">
        <v>285</v>
      </c>
      <c r="D6" s="34" t="s">
        <v>30</v>
      </c>
      <c r="E6" s="49">
        <v>200</v>
      </c>
      <c r="F6" s="50">
        <v>3.11</v>
      </c>
      <c r="G6" s="68">
        <v>42.28</v>
      </c>
      <c r="H6" s="68">
        <v>0.06</v>
      </c>
      <c r="I6" s="68">
        <v>0.01</v>
      </c>
      <c r="J6" s="69">
        <v>10.19</v>
      </c>
    </row>
    <row r="7" spans="1:10" ht="15" customHeight="1" x14ac:dyDescent="0.25">
      <c r="A7" s="7"/>
      <c r="B7" s="1" t="s">
        <v>24</v>
      </c>
      <c r="C7" s="79">
        <v>420.06</v>
      </c>
      <c r="D7" s="34" t="s">
        <v>66</v>
      </c>
      <c r="E7" s="49">
        <v>50</v>
      </c>
      <c r="F7" s="50">
        <v>3.25</v>
      </c>
      <c r="G7" s="68">
        <v>130</v>
      </c>
      <c r="H7" s="68">
        <v>4</v>
      </c>
      <c r="I7" s="68">
        <v>0.5</v>
      </c>
      <c r="J7" s="69">
        <v>27.5</v>
      </c>
    </row>
    <row r="8" spans="1:10" ht="15.75" thickBot="1" x14ac:dyDescent="0.3">
      <c r="A8" s="8"/>
      <c r="B8" s="9" t="s">
        <v>29</v>
      </c>
      <c r="C8" s="9"/>
      <c r="D8" s="35"/>
      <c r="E8" s="54">
        <f>SUM(E4:E7)</f>
        <v>530</v>
      </c>
      <c r="F8" s="55">
        <f>SUM(F4:F7)</f>
        <v>71.09</v>
      </c>
      <c r="G8" s="70">
        <f t="shared" ref="G8:J8" si="0">SUM(G4:G7)</f>
        <v>494.47</v>
      </c>
      <c r="H8" s="70">
        <f t="shared" si="0"/>
        <v>16.21</v>
      </c>
      <c r="I8" s="70">
        <f t="shared" si="0"/>
        <v>15.12</v>
      </c>
      <c r="J8" s="71">
        <f t="shared" si="0"/>
        <v>67.72999999999999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89"/>
      <c r="H9" s="89"/>
      <c r="I9" s="89"/>
      <c r="J9" s="90"/>
    </row>
    <row r="10" spans="1:10" x14ac:dyDescent="0.25">
      <c r="A10" s="7"/>
      <c r="B10" s="2"/>
      <c r="C10" s="2"/>
      <c r="D10" s="34"/>
      <c r="E10" s="17"/>
      <c r="F10" s="26"/>
      <c r="G10" s="91"/>
      <c r="H10" s="91"/>
      <c r="I10" s="91"/>
      <c r="J10" s="92"/>
    </row>
    <row r="11" spans="1:10" ht="15.75" thickBot="1" x14ac:dyDescent="0.3">
      <c r="A11" s="8"/>
      <c r="B11" s="9"/>
      <c r="C11" s="9"/>
      <c r="D11" s="35"/>
      <c r="E11" s="19"/>
      <c r="F11" s="27"/>
      <c r="G11" s="93"/>
      <c r="H11" s="93"/>
      <c r="I11" s="93"/>
      <c r="J11" s="94"/>
    </row>
    <row r="12" spans="1:10" x14ac:dyDescent="0.25">
      <c r="A12" s="7" t="s">
        <v>14</v>
      </c>
      <c r="B12" s="10" t="s">
        <v>15</v>
      </c>
      <c r="C12" s="43">
        <v>25.09</v>
      </c>
      <c r="D12" s="36" t="s">
        <v>39</v>
      </c>
      <c r="E12" s="44">
        <v>60</v>
      </c>
      <c r="F12" s="45">
        <v>8.9499999999999993</v>
      </c>
      <c r="G12" s="66">
        <v>54.96</v>
      </c>
      <c r="H12" s="66">
        <v>0.68</v>
      </c>
      <c r="I12" s="66">
        <v>3.11</v>
      </c>
      <c r="J12" s="67">
        <v>5.95</v>
      </c>
    </row>
    <row r="13" spans="1:10" ht="30" x14ac:dyDescent="0.25">
      <c r="A13" s="7"/>
      <c r="B13" s="1" t="s">
        <v>16</v>
      </c>
      <c r="C13" s="47">
        <v>129.08000000000001</v>
      </c>
      <c r="D13" s="34" t="s">
        <v>71</v>
      </c>
      <c r="E13" s="49">
        <v>215</v>
      </c>
      <c r="F13" s="50">
        <v>10.130000000000001</v>
      </c>
      <c r="G13" s="68">
        <v>175.69</v>
      </c>
      <c r="H13" s="68">
        <v>6.62</v>
      </c>
      <c r="I13" s="68">
        <v>3.88</v>
      </c>
      <c r="J13" s="69">
        <v>28.57</v>
      </c>
    </row>
    <row r="14" spans="1:10" x14ac:dyDescent="0.25">
      <c r="A14" s="7"/>
      <c r="B14" s="1" t="s">
        <v>17</v>
      </c>
      <c r="C14" s="47">
        <v>118.08</v>
      </c>
      <c r="D14" s="34" t="s">
        <v>40</v>
      </c>
      <c r="E14" s="49">
        <v>160</v>
      </c>
      <c r="F14" s="50">
        <v>35.299999999999997</v>
      </c>
      <c r="G14" s="68">
        <v>237.8</v>
      </c>
      <c r="H14" s="68">
        <v>12.96</v>
      </c>
      <c r="I14" s="68">
        <v>15.24</v>
      </c>
      <c r="J14" s="69">
        <v>12.02</v>
      </c>
    </row>
    <row r="15" spans="1:10" x14ac:dyDescent="0.25">
      <c r="A15" s="7"/>
      <c r="B15" s="1" t="s">
        <v>18</v>
      </c>
      <c r="C15" s="47"/>
      <c r="D15" s="34"/>
      <c r="E15" s="49">
        <v>0</v>
      </c>
      <c r="F15" s="50">
        <v>0</v>
      </c>
      <c r="G15" s="68">
        <v>0</v>
      </c>
      <c r="H15" s="68">
        <v>0</v>
      </c>
      <c r="I15" s="68">
        <v>0</v>
      </c>
      <c r="J15" s="69">
        <v>0</v>
      </c>
    </row>
    <row r="16" spans="1:10" x14ac:dyDescent="0.25">
      <c r="A16" s="7"/>
      <c r="B16" s="1" t="s">
        <v>19</v>
      </c>
      <c r="C16" s="47">
        <v>305.11</v>
      </c>
      <c r="D16" s="34" t="s">
        <v>41</v>
      </c>
      <c r="E16" s="49">
        <v>200</v>
      </c>
      <c r="F16" s="50">
        <v>19.5</v>
      </c>
      <c r="G16" s="68">
        <v>95</v>
      </c>
      <c r="H16" s="68">
        <v>0</v>
      </c>
      <c r="I16" s="68">
        <v>0</v>
      </c>
      <c r="J16" s="69">
        <v>23.5</v>
      </c>
    </row>
    <row r="17" spans="1:10" x14ac:dyDescent="0.25">
      <c r="A17" s="7"/>
      <c r="B17" s="1" t="s">
        <v>25</v>
      </c>
      <c r="C17" s="47">
        <v>420.09</v>
      </c>
      <c r="D17" s="34" t="s">
        <v>64</v>
      </c>
      <c r="E17" s="49">
        <v>25</v>
      </c>
      <c r="F17" s="50">
        <v>2.25</v>
      </c>
      <c r="G17" s="68">
        <v>65</v>
      </c>
      <c r="H17" s="68">
        <v>2</v>
      </c>
      <c r="I17" s="68">
        <v>0.25</v>
      </c>
      <c r="J17" s="69">
        <v>13.75</v>
      </c>
    </row>
    <row r="18" spans="1:10" x14ac:dyDescent="0.25">
      <c r="A18" s="7"/>
      <c r="B18" s="1" t="s">
        <v>21</v>
      </c>
      <c r="C18" s="47">
        <v>421.11</v>
      </c>
      <c r="D18" s="34" t="s">
        <v>67</v>
      </c>
      <c r="E18" s="49">
        <v>40</v>
      </c>
      <c r="F18" s="50">
        <v>3.6</v>
      </c>
      <c r="G18" s="68">
        <v>88</v>
      </c>
      <c r="H18" s="68">
        <v>3.2</v>
      </c>
      <c r="I18" s="68">
        <v>0.4</v>
      </c>
      <c r="J18" s="69">
        <v>18.399999999999999</v>
      </c>
    </row>
    <row r="19" spans="1:10" x14ac:dyDescent="0.25">
      <c r="A19" s="7"/>
      <c r="B19" s="29" t="s">
        <v>29</v>
      </c>
      <c r="C19" s="29"/>
      <c r="D19" s="37"/>
      <c r="E19" s="59">
        <f t="shared" ref="E19:J19" si="1">SUM(E12:E18)</f>
        <v>700</v>
      </c>
      <c r="F19" s="60">
        <f>SUM(F12:F18)</f>
        <v>79.72999999999999</v>
      </c>
      <c r="G19" s="74">
        <f t="shared" si="1"/>
        <v>716.45</v>
      </c>
      <c r="H19" s="74">
        <f t="shared" si="1"/>
        <v>25.46</v>
      </c>
      <c r="I19" s="74">
        <f t="shared" si="1"/>
        <v>22.88</v>
      </c>
      <c r="J19" s="75">
        <f t="shared" si="1"/>
        <v>102.19</v>
      </c>
    </row>
    <row r="20" spans="1:10" ht="15.75" thickBot="1" x14ac:dyDescent="0.3">
      <c r="A20" s="8"/>
      <c r="B20" s="9" t="s">
        <v>51</v>
      </c>
      <c r="C20" s="9"/>
      <c r="D20" s="35"/>
      <c r="E20" s="54">
        <f>E8+E19</f>
        <v>1230</v>
      </c>
      <c r="F20" s="55">
        <f>F8+F19</f>
        <v>150.82</v>
      </c>
      <c r="G20" s="70">
        <v>1210.92</v>
      </c>
      <c r="H20" s="70">
        <f>H8+H19</f>
        <v>41.67</v>
      </c>
      <c r="I20" s="70">
        <f>I8+I19</f>
        <v>38</v>
      </c>
      <c r="J20" s="71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1"/>
  <sheetViews>
    <sheetView workbookViewId="0">
      <selection activeCell="I24" sqref="I24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107" t="s">
        <v>23</v>
      </c>
      <c r="C1" s="108"/>
      <c r="D1" s="109"/>
      <c r="E1" t="s">
        <v>22</v>
      </c>
      <c r="F1" s="24" t="s">
        <v>96</v>
      </c>
      <c r="I1" t="s">
        <v>1</v>
      </c>
      <c r="J1" s="23" t="s">
        <v>99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435</v>
      </c>
      <c r="D4" s="33" t="s">
        <v>90</v>
      </c>
      <c r="E4" s="64">
        <v>170</v>
      </c>
      <c r="F4" s="64">
        <v>57.15</v>
      </c>
      <c r="G4" s="64">
        <v>361</v>
      </c>
      <c r="H4" s="64">
        <v>22.84</v>
      </c>
      <c r="I4" s="64">
        <v>16.04</v>
      </c>
      <c r="J4" s="65">
        <v>31.05</v>
      </c>
    </row>
    <row r="5" spans="1:10" ht="16.899999999999999" customHeight="1" x14ac:dyDescent="0.25">
      <c r="A5" s="7"/>
      <c r="B5" s="1" t="s">
        <v>12</v>
      </c>
      <c r="C5" s="47">
        <v>283</v>
      </c>
      <c r="D5" s="34" t="s">
        <v>56</v>
      </c>
      <c r="E5" s="68">
        <v>200</v>
      </c>
      <c r="F5" s="68">
        <v>1.74</v>
      </c>
      <c r="G5" s="68">
        <v>39.9</v>
      </c>
      <c r="H5" s="68">
        <v>0</v>
      </c>
      <c r="I5" s="68">
        <v>0</v>
      </c>
      <c r="J5" s="69">
        <v>9.98</v>
      </c>
    </row>
    <row r="6" spans="1:10" x14ac:dyDescent="0.25">
      <c r="A6" s="7"/>
      <c r="B6" s="29" t="s">
        <v>57</v>
      </c>
      <c r="C6" s="57">
        <v>1.1000000000000001</v>
      </c>
      <c r="D6" s="37" t="s">
        <v>68</v>
      </c>
      <c r="E6" s="74">
        <v>30</v>
      </c>
      <c r="F6" s="74">
        <v>1.7</v>
      </c>
      <c r="G6" s="74">
        <v>78</v>
      </c>
      <c r="H6" s="74">
        <v>2.4</v>
      </c>
      <c r="I6" s="74">
        <v>0.3</v>
      </c>
      <c r="J6" s="75">
        <v>16.5</v>
      </c>
    </row>
    <row r="7" spans="1:10" x14ac:dyDescent="0.25">
      <c r="A7" s="7"/>
      <c r="B7" s="29" t="s">
        <v>20</v>
      </c>
      <c r="C7" s="57">
        <v>38</v>
      </c>
      <c r="D7" s="37" t="s">
        <v>32</v>
      </c>
      <c r="E7" s="74">
        <v>100</v>
      </c>
      <c r="F7" s="74">
        <v>10.5</v>
      </c>
      <c r="G7" s="74">
        <v>47</v>
      </c>
      <c r="H7" s="74">
        <v>0.4</v>
      </c>
      <c r="I7" s="74">
        <v>0.4</v>
      </c>
      <c r="J7" s="75">
        <v>9.8000000000000007</v>
      </c>
    </row>
    <row r="8" spans="1:10" ht="15.75" thickBot="1" x14ac:dyDescent="0.3">
      <c r="A8" s="8"/>
      <c r="B8" s="29"/>
      <c r="C8" s="76"/>
      <c r="D8" s="37"/>
      <c r="E8" s="74">
        <v>0</v>
      </c>
      <c r="F8" s="74">
        <v>0</v>
      </c>
      <c r="G8" s="74">
        <v>0</v>
      </c>
      <c r="H8" s="74">
        <v>0</v>
      </c>
      <c r="I8" s="74">
        <v>0</v>
      </c>
      <c r="J8" s="75">
        <v>0</v>
      </c>
    </row>
    <row r="9" spans="1:10" ht="15.75" thickBot="1" x14ac:dyDescent="0.3">
      <c r="A9" s="4" t="s">
        <v>13</v>
      </c>
      <c r="B9" s="9" t="s">
        <v>29</v>
      </c>
      <c r="C9" s="9"/>
      <c r="D9" s="35"/>
      <c r="E9" s="70">
        <f>SUM(E4:E8)</f>
        <v>500</v>
      </c>
      <c r="F9" s="70">
        <f>SUM(F4:F8)</f>
        <v>71.09</v>
      </c>
      <c r="G9" s="70">
        <f t="shared" ref="G9:J9" si="0">SUM(G4:G8)</f>
        <v>525.9</v>
      </c>
      <c r="H9" s="70">
        <f t="shared" si="0"/>
        <v>25.639999999999997</v>
      </c>
      <c r="I9" s="70">
        <f t="shared" si="0"/>
        <v>16.739999999999998</v>
      </c>
      <c r="J9" s="71">
        <f t="shared" si="0"/>
        <v>67.33</v>
      </c>
    </row>
    <row r="10" spans="1:10" x14ac:dyDescent="0.25">
      <c r="A10" s="7"/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47">
        <v>56.13</v>
      </c>
      <c r="D14" s="34" t="s">
        <v>58</v>
      </c>
      <c r="E14" s="49">
        <v>260</v>
      </c>
      <c r="F14" s="50">
        <v>10.36</v>
      </c>
      <c r="G14" s="68">
        <v>100.62</v>
      </c>
      <c r="H14" s="68">
        <v>2.0299999999999998</v>
      </c>
      <c r="I14" s="68">
        <v>5.67</v>
      </c>
      <c r="J14" s="69">
        <v>10.16</v>
      </c>
    </row>
    <row r="15" spans="1:10" x14ac:dyDescent="0.25">
      <c r="A15" s="7"/>
      <c r="B15" s="1" t="s">
        <v>17</v>
      </c>
      <c r="C15" s="47">
        <v>445.35</v>
      </c>
      <c r="D15" s="34" t="s">
        <v>42</v>
      </c>
      <c r="E15" s="49">
        <v>90</v>
      </c>
      <c r="F15" s="50">
        <v>48.69</v>
      </c>
      <c r="G15" s="68">
        <v>178.98</v>
      </c>
      <c r="H15" s="68">
        <v>9.8699999999999992</v>
      </c>
      <c r="I15" s="68">
        <v>11.79</v>
      </c>
      <c r="J15" s="69">
        <v>8.34</v>
      </c>
    </row>
    <row r="16" spans="1:10" x14ac:dyDescent="0.25">
      <c r="A16" s="7"/>
      <c r="B16" s="1" t="s">
        <v>18</v>
      </c>
      <c r="C16" s="47">
        <v>175</v>
      </c>
      <c r="D16" s="34" t="s">
        <v>59</v>
      </c>
      <c r="E16" s="49">
        <v>185</v>
      </c>
      <c r="F16" s="50">
        <v>10.84</v>
      </c>
      <c r="G16" s="68">
        <v>171.65</v>
      </c>
      <c r="H16" s="68">
        <v>5.71</v>
      </c>
      <c r="I16" s="68">
        <v>5.1100000000000003</v>
      </c>
      <c r="J16" s="69">
        <v>25.76</v>
      </c>
    </row>
    <row r="17" spans="1:10" x14ac:dyDescent="0.25">
      <c r="A17" s="7"/>
      <c r="B17" s="1" t="s">
        <v>70</v>
      </c>
      <c r="C17" s="47">
        <v>283</v>
      </c>
      <c r="D17" s="34" t="s">
        <v>43</v>
      </c>
      <c r="E17" s="49">
        <v>200</v>
      </c>
      <c r="F17" s="50">
        <v>1.74</v>
      </c>
      <c r="G17" s="68">
        <v>39.9</v>
      </c>
      <c r="H17" s="68">
        <v>0</v>
      </c>
      <c r="I17" s="68">
        <v>0</v>
      </c>
      <c r="J17" s="69">
        <v>9.98</v>
      </c>
    </row>
    <row r="18" spans="1:10" x14ac:dyDescent="0.25">
      <c r="A18" s="7"/>
      <c r="B18" s="1" t="s">
        <v>25</v>
      </c>
      <c r="C18" s="47">
        <v>420.06</v>
      </c>
      <c r="D18" s="34" t="s">
        <v>64</v>
      </c>
      <c r="E18" s="49">
        <v>50</v>
      </c>
      <c r="F18" s="50">
        <v>4.5</v>
      </c>
      <c r="G18" s="68">
        <v>130</v>
      </c>
      <c r="H18" s="68">
        <v>4</v>
      </c>
      <c r="I18" s="68">
        <v>0.5</v>
      </c>
      <c r="J18" s="69">
        <v>27.5</v>
      </c>
    </row>
    <row r="19" spans="1:10" x14ac:dyDescent="0.25">
      <c r="A19" s="7"/>
      <c r="B19" s="1" t="s">
        <v>21</v>
      </c>
      <c r="C19" s="47">
        <v>421.11</v>
      </c>
      <c r="D19" s="34" t="s">
        <v>69</v>
      </c>
      <c r="E19" s="49">
        <v>40</v>
      </c>
      <c r="F19" s="50">
        <v>3.6</v>
      </c>
      <c r="G19" s="68">
        <v>88</v>
      </c>
      <c r="H19" s="68">
        <v>3.2</v>
      </c>
      <c r="I19" s="68">
        <v>0.4</v>
      </c>
      <c r="J19" s="69">
        <v>18.399999999999999</v>
      </c>
    </row>
    <row r="20" spans="1:10" ht="15.75" thickBot="1" x14ac:dyDescent="0.3">
      <c r="A20" s="8"/>
      <c r="B20" s="29" t="s">
        <v>29</v>
      </c>
      <c r="C20" s="57"/>
      <c r="D20" s="37"/>
      <c r="E20" s="59">
        <f t="shared" ref="E20:J20" si="1">SUM(E14:E19)</f>
        <v>825</v>
      </c>
      <c r="F20" s="60">
        <f>SUM(F14:F19)</f>
        <v>79.72999999999999</v>
      </c>
      <c r="G20" s="74">
        <f t="shared" si="1"/>
        <v>709.15</v>
      </c>
      <c r="H20" s="74">
        <f t="shared" si="1"/>
        <v>24.81</v>
      </c>
      <c r="I20" s="74">
        <f t="shared" si="1"/>
        <v>23.47</v>
      </c>
      <c r="J20" s="75">
        <f t="shared" si="1"/>
        <v>100.14000000000001</v>
      </c>
    </row>
    <row r="21" spans="1:10" ht="15.75" thickBot="1" x14ac:dyDescent="0.3">
      <c r="B21" s="9" t="s">
        <v>50</v>
      </c>
      <c r="C21" s="9"/>
      <c r="D21" s="35"/>
      <c r="E21" s="54">
        <f t="shared" ref="E21:J21" si="2">E9+E20</f>
        <v>1325</v>
      </c>
      <c r="F21" s="55">
        <f t="shared" si="2"/>
        <v>150.82</v>
      </c>
      <c r="G21" s="70">
        <f t="shared" si="2"/>
        <v>1235.05</v>
      </c>
      <c r="H21" s="70">
        <f t="shared" si="2"/>
        <v>50.449999999999996</v>
      </c>
      <c r="I21" s="70">
        <f t="shared" si="2"/>
        <v>40.209999999999994</v>
      </c>
      <c r="J21" s="71">
        <f t="shared" si="2"/>
        <v>167.47000000000003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K13" sqref="K13"/>
    </sheetView>
  </sheetViews>
  <sheetFormatPr defaultRowHeight="15" x14ac:dyDescent="0.25"/>
  <cols>
    <col min="2" max="2" width="14" customWidth="1"/>
    <col min="3" max="3" width="7.85546875" customWidth="1"/>
    <col min="4" max="4" width="38.1406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107"/>
      <c r="C1" s="108"/>
      <c r="D1" s="109"/>
      <c r="E1" t="s">
        <v>22</v>
      </c>
      <c r="F1" s="24" t="s">
        <v>96</v>
      </c>
      <c r="I1" t="s">
        <v>1</v>
      </c>
      <c r="J1" s="23" t="s">
        <v>100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8" t="s">
        <v>53</v>
      </c>
      <c r="D4" s="33" t="s">
        <v>54</v>
      </c>
      <c r="E4" s="64">
        <v>100</v>
      </c>
      <c r="F4" s="64">
        <v>55.5</v>
      </c>
      <c r="G4" s="64">
        <v>180.64</v>
      </c>
      <c r="H4" s="64">
        <v>8.76</v>
      </c>
      <c r="I4" s="64">
        <v>12.21</v>
      </c>
      <c r="J4" s="65">
        <v>8.85</v>
      </c>
    </row>
    <row r="5" spans="1:10" ht="30" x14ac:dyDescent="0.25">
      <c r="A5" s="7"/>
      <c r="B5" s="1" t="s">
        <v>11</v>
      </c>
      <c r="C5" s="47">
        <v>211.05</v>
      </c>
      <c r="D5" s="34" t="s">
        <v>38</v>
      </c>
      <c r="E5" s="68">
        <v>155</v>
      </c>
      <c r="F5" s="68">
        <v>10.6</v>
      </c>
      <c r="G5" s="68">
        <v>210.5</v>
      </c>
      <c r="H5" s="68">
        <v>5.82</v>
      </c>
      <c r="I5" s="68">
        <v>4.3099999999999996</v>
      </c>
      <c r="J5" s="69">
        <v>37.08</v>
      </c>
    </row>
    <row r="6" spans="1:10" x14ac:dyDescent="0.25">
      <c r="A6" s="7"/>
      <c r="B6" s="1" t="s">
        <v>12</v>
      </c>
      <c r="C6" s="47">
        <v>283</v>
      </c>
      <c r="D6" s="34" t="s">
        <v>34</v>
      </c>
      <c r="E6" s="68">
        <v>200</v>
      </c>
      <c r="F6" s="68">
        <v>1.74</v>
      </c>
      <c r="G6" s="68">
        <v>39.9</v>
      </c>
      <c r="H6" s="68">
        <v>0</v>
      </c>
      <c r="I6" s="68">
        <v>0</v>
      </c>
      <c r="J6" s="69">
        <v>9.98</v>
      </c>
    </row>
    <row r="7" spans="1:10" x14ac:dyDescent="0.25">
      <c r="A7" s="7"/>
      <c r="B7" s="1" t="s">
        <v>24</v>
      </c>
      <c r="C7" s="47">
        <v>420.06</v>
      </c>
      <c r="D7" s="37" t="s">
        <v>64</v>
      </c>
      <c r="E7" s="68">
        <v>50</v>
      </c>
      <c r="F7" s="68">
        <v>3.25</v>
      </c>
      <c r="G7" s="68">
        <v>130</v>
      </c>
      <c r="H7" s="68">
        <v>4</v>
      </c>
      <c r="I7" s="68">
        <v>0.5</v>
      </c>
      <c r="J7" s="69">
        <v>27.5</v>
      </c>
    </row>
    <row r="8" spans="1:10" ht="15.75" thickBot="1" x14ac:dyDescent="0.3">
      <c r="A8" s="8"/>
      <c r="B8" s="9"/>
      <c r="C8" s="9"/>
      <c r="D8" s="35"/>
      <c r="E8" s="70">
        <f t="shared" ref="E8:J8" si="0">SUM(E4:E7)</f>
        <v>505</v>
      </c>
      <c r="F8" s="70">
        <f t="shared" si="0"/>
        <v>71.089999999999989</v>
      </c>
      <c r="G8" s="70">
        <f t="shared" si="0"/>
        <v>561.04</v>
      </c>
      <c r="H8" s="70">
        <f t="shared" si="0"/>
        <v>18.579999999999998</v>
      </c>
      <c r="I8" s="70">
        <f t="shared" si="0"/>
        <v>17.02</v>
      </c>
      <c r="J8" s="71">
        <f t="shared" si="0"/>
        <v>83.41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47">
        <v>450.13</v>
      </c>
      <c r="D13" s="34" t="s">
        <v>52</v>
      </c>
      <c r="E13" s="49">
        <v>250</v>
      </c>
      <c r="F13" s="50">
        <v>8.86</v>
      </c>
      <c r="G13" s="68">
        <v>110.91</v>
      </c>
      <c r="H13" s="68">
        <v>1.72</v>
      </c>
      <c r="I13" s="68">
        <v>6.27</v>
      </c>
      <c r="J13" s="69">
        <v>11.83</v>
      </c>
    </row>
    <row r="14" spans="1:10" x14ac:dyDescent="0.25">
      <c r="B14" s="1" t="s">
        <v>17</v>
      </c>
      <c r="C14" s="47" t="s">
        <v>91</v>
      </c>
      <c r="D14" s="34" t="s">
        <v>72</v>
      </c>
      <c r="E14" s="49">
        <v>90</v>
      </c>
      <c r="F14" s="50">
        <v>41.71</v>
      </c>
      <c r="G14" s="68">
        <v>120</v>
      </c>
      <c r="H14" s="68">
        <v>13</v>
      </c>
      <c r="I14" s="68">
        <v>3.1</v>
      </c>
      <c r="J14" s="69">
        <v>9.9</v>
      </c>
    </row>
    <row r="15" spans="1:10" x14ac:dyDescent="0.25">
      <c r="A15" s="7"/>
      <c r="B15" s="1" t="s">
        <v>18</v>
      </c>
      <c r="C15" s="47">
        <v>611.02</v>
      </c>
      <c r="D15" s="34" t="s">
        <v>92</v>
      </c>
      <c r="E15" s="49">
        <v>180</v>
      </c>
      <c r="F15" s="50">
        <v>19.32</v>
      </c>
      <c r="G15" s="68">
        <v>275.89</v>
      </c>
      <c r="H15" s="68">
        <v>4.55</v>
      </c>
      <c r="I15" s="68">
        <v>7.88</v>
      </c>
      <c r="J15" s="69">
        <v>46.75</v>
      </c>
    </row>
    <row r="16" spans="1:10" x14ac:dyDescent="0.25">
      <c r="A16" s="7"/>
      <c r="B16" s="1" t="s">
        <v>70</v>
      </c>
      <c r="C16" s="47">
        <v>283</v>
      </c>
      <c r="D16" s="34" t="s">
        <v>43</v>
      </c>
      <c r="E16" s="49">
        <v>200</v>
      </c>
      <c r="F16" s="50">
        <v>1.74</v>
      </c>
      <c r="G16" s="68">
        <v>39.9</v>
      </c>
      <c r="H16" s="68">
        <v>0</v>
      </c>
      <c r="I16" s="68">
        <v>0</v>
      </c>
      <c r="J16" s="69">
        <v>9.98</v>
      </c>
    </row>
    <row r="17" spans="1:10" x14ac:dyDescent="0.25">
      <c r="A17" s="7"/>
      <c r="B17" s="1" t="s">
        <v>25</v>
      </c>
      <c r="C17" s="47">
        <v>420.06</v>
      </c>
      <c r="D17" s="34" t="s">
        <v>64</v>
      </c>
      <c r="E17" s="49">
        <v>50</v>
      </c>
      <c r="F17" s="50">
        <v>4.5</v>
      </c>
      <c r="G17" s="68">
        <v>130</v>
      </c>
      <c r="H17" s="68">
        <v>4</v>
      </c>
      <c r="I17" s="68">
        <v>0.5</v>
      </c>
      <c r="J17" s="69">
        <v>27.5</v>
      </c>
    </row>
    <row r="18" spans="1:10" x14ac:dyDescent="0.25">
      <c r="A18" s="7"/>
      <c r="B18" s="1" t="s">
        <v>21</v>
      </c>
      <c r="C18" s="47">
        <v>421.11</v>
      </c>
      <c r="D18" s="34" t="s">
        <v>69</v>
      </c>
      <c r="E18" s="49">
        <v>40</v>
      </c>
      <c r="F18" s="50">
        <v>3.6</v>
      </c>
      <c r="G18" s="68">
        <v>88</v>
      </c>
      <c r="H18" s="68">
        <v>3.2</v>
      </c>
      <c r="I18" s="68">
        <v>0.4</v>
      </c>
      <c r="J18" s="69">
        <v>18.399999999999999</v>
      </c>
    </row>
    <row r="19" spans="1:10" x14ac:dyDescent="0.25">
      <c r="A19" s="7"/>
      <c r="B19" s="29"/>
      <c r="C19" s="57"/>
      <c r="D19" s="37"/>
      <c r="E19" s="59">
        <f t="shared" ref="E19:J19" si="1">SUM(E13:E18)</f>
        <v>810</v>
      </c>
      <c r="F19" s="60">
        <f>SUM(F13:F18)</f>
        <v>79.72999999999999</v>
      </c>
      <c r="G19" s="74">
        <f t="shared" si="1"/>
        <v>764.69999999999993</v>
      </c>
      <c r="H19" s="74">
        <f t="shared" si="1"/>
        <v>26.47</v>
      </c>
      <c r="I19" s="74">
        <f t="shared" si="1"/>
        <v>18.149999999999999</v>
      </c>
      <c r="J19" s="75">
        <f t="shared" si="1"/>
        <v>124.36000000000001</v>
      </c>
    </row>
    <row r="20" spans="1:10" ht="15.75" thickBot="1" x14ac:dyDescent="0.3">
      <c r="A20" s="8"/>
      <c r="B20" s="9" t="s">
        <v>50</v>
      </c>
      <c r="C20" s="9"/>
      <c r="D20" s="35"/>
      <c r="E20" s="54">
        <f t="shared" ref="E20:J20" si="2">E8+E19</f>
        <v>1315</v>
      </c>
      <c r="F20" s="55">
        <f t="shared" si="2"/>
        <v>150.82</v>
      </c>
      <c r="G20" s="70">
        <f t="shared" si="2"/>
        <v>1325.7399999999998</v>
      </c>
      <c r="H20" s="70">
        <f t="shared" si="2"/>
        <v>45.05</v>
      </c>
      <c r="I20" s="70">
        <f t="shared" si="2"/>
        <v>35.17</v>
      </c>
      <c r="J20" s="71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20"/>
  <sheetViews>
    <sheetView workbookViewId="0">
      <selection activeCell="K10" sqref="K10"/>
    </sheetView>
  </sheetViews>
  <sheetFormatPr defaultRowHeight="15" x14ac:dyDescent="0.25"/>
  <cols>
    <col min="2" max="2" width="12.85546875" customWidth="1"/>
    <col min="4" max="4" width="38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107" t="s">
        <v>23</v>
      </c>
      <c r="C1" s="108"/>
      <c r="D1" s="109"/>
      <c r="E1" t="s">
        <v>22</v>
      </c>
      <c r="F1" s="24" t="s">
        <v>96</v>
      </c>
      <c r="I1" t="s">
        <v>1</v>
      </c>
      <c r="J1" s="23" t="s">
        <v>101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8">
        <v>181.39</v>
      </c>
      <c r="D4" s="61" t="s">
        <v>73</v>
      </c>
      <c r="E4" s="40">
        <v>160</v>
      </c>
      <c r="F4" s="41">
        <v>20.49</v>
      </c>
      <c r="G4" s="64">
        <v>237.47</v>
      </c>
      <c r="H4" s="64">
        <v>4.5999999999999996</v>
      </c>
      <c r="I4" s="64">
        <v>9.9600000000000009</v>
      </c>
      <c r="J4" s="65">
        <v>32.25</v>
      </c>
    </row>
    <row r="5" spans="1:10" x14ac:dyDescent="0.25">
      <c r="A5" s="7"/>
      <c r="B5" s="1" t="s">
        <v>11</v>
      </c>
      <c r="C5" s="47" t="s">
        <v>55</v>
      </c>
      <c r="D5" s="34" t="s">
        <v>60</v>
      </c>
      <c r="E5" s="49">
        <v>85</v>
      </c>
      <c r="F5" s="50">
        <v>33.25</v>
      </c>
      <c r="G5" s="68">
        <v>187</v>
      </c>
      <c r="H5" s="68">
        <v>11.4</v>
      </c>
      <c r="I5" s="68">
        <v>10.5</v>
      </c>
      <c r="J5" s="69">
        <v>11.7</v>
      </c>
    </row>
    <row r="6" spans="1:10" x14ac:dyDescent="0.25">
      <c r="A6" s="7"/>
      <c r="B6" s="1" t="s">
        <v>12</v>
      </c>
      <c r="C6" s="47">
        <v>282.11</v>
      </c>
      <c r="D6" s="34" t="s">
        <v>28</v>
      </c>
      <c r="E6" s="49">
        <v>200</v>
      </c>
      <c r="F6" s="50">
        <v>4.28</v>
      </c>
      <c r="G6" s="68">
        <v>39</v>
      </c>
      <c r="H6" s="68">
        <v>0</v>
      </c>
      <c r="I6" s="68">
        <v>0</v>
      </c>
      <c r="J6" s="69">
        <v>9.6999999999999993</v>
      </c>
    </row>
    <row r="7" spans="1:10" ht="18" customHeight="1" x14ac:dyDescent="0.25">
      <c r="A7" s="7"/>
      <c r="B7" s="1" t="s">
        <v>24</v>
      </c>
      <c r="C7" s="47">
        <v>420.05</v>
      </c>
      <c r="D7" s="34" t="s">
        <v>93</v>
      </c>
      <c r="E7" s="49">
        <v>55</v>
      </c>
      <c r="F7" s="50">
        <v>13.07</v>
      </c>
      <c r="G7" s="68">
        <v>152</v>
      </c>
      <c r="H7" s="68">
        <v>6.23</v>
      </c>
      <c r="I7" s="68">
        <v>3.11</v>
      </c>
      <c r="J7" s="69">
        <v>24.75</v>
      </c>
    </row>
    <row r="8" spans="1:10" ht="15.75" thickBot="1" x14ac:dyDescent="0.3">
      <c r="A8" s="8"/>
      <c r="B8" s="9"/>
      <c r="C8" s="9"/>
      <c r="D8" s="35"/>
      <c r="E8" s="54">
        <f t="shared" ref="E8:J8" si="0">SUM(E4:E7)</f>
        <v>500</v>
      </c>
      <c r="F8" s="55">
        <f t="shared" si="0"/>
        <v>71.09</v>
      </c>
      <c r="G8" s="70">
        <f t="shared" si="0"/>
        <v>615.47</v>
      </c>
      <c r="H8" s="70">
        <f t="shared" si="0"/>
        <v>22.23</v>
      </c>
      <c r="I8" s="70">
        <f t="shared" si="0"/>
        <v>23.57</v>
      </c>
      <c r="J8" s="71">
        <f t="shared" si="0"/>
        <v>78.400000000000006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89"/>
      <c r="H9" s="89"/>
      <c r="I9" s="89"/>
      <c r="J9" s="90"/>
    </row>
    <row r="10" spans="1:10" x14ac:dyDescent="0.25">
      <c r="A10" s="7"/>
      <c r="B10" s="2"/>
      <c r="C10" s="2"/>
      <c r="D10" s="34"/>
      <c r="E10" s="17"/>
      <c r="F10" s="26"/>
      <c r="G10" s="91"/>
      <c r="H10" s="91"/>
      <c r="I10" s="91"/>
      <c r="J10" s="92"/>
    </row>
    <row r="11" spans="1:10" ht="15.75" thickBot="1" x14ac:dyDescent="0.3">
      <c r="A11" s="8"/>
      <c r="B11" s="9"/>
      <c r="C11" s="9"/>
      <c r="D11" s="35"/>
      <c r="E11" s="19"/>
      <c r="F11" s="27"/>
      <c r="G11" s="93"/>
      <c r="H11" s="93"/>
      <c r="I11" s="93"/>
      <c r="J11" s="94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99"/>
      <c r="H12" s="99"/>
      <c r="I12" s="99"/>
      <c r="J12" s="100"/>
    </row>
    <row r="13" spans="1:10" ht="30" x14ac:dyDescent="0.25">
      <c r="A13" s="7"/>
      <c r="B13" s="1" t="s">
        <v>16</v>
      </c>
      <c r="C13" s="47">
        <v>54.47</v>
      </c>
      <c r="D13" s="34" t="s">
        <v>74</v>
      </c>
      <c r="E13" s="49">
        <v>210</v>
      </c>
      <c r="F13" s="50">
        <v>10.44</v>
      </c>
      <c r="G13" s="68">
        <v>109.77</v>
      </c>
      <c r="H13" s="68">
        <v>2.09</v>
      </c>
      <c r="I13" s="68">
        <v>5.01</v>
      </c>
      <c r="J13" s="69">
        <v>13.9</v>
      </c>
    </row>
    <row r="14" spans="1:10" ht="16.899999999999999" customHeight="1" x14ac:dyDescent="0.25">
      <c r="A14" s="7"/>
      <c r="B14" s="1" t="s">
        <v>17</v>
      </c>
      <c r="C14" s="47">
        <v>502.5</v>
      </c>
      <c r="D14" s="34" t="s">
        <v>89</v>
      </c>
      <c r="E14" s="49">
        <v>100</v>
      </c>
      <c r="F14" s="50">
        <v>39.1</v>
      </c>
      <c r="G14" s="68">
        <v>162.58000000000001</v>
      </c>
      <c r="H14" s="68">
        <v>10.050000000000001</v>
      </c>
      <c r="I14" s="68">
        <v>9.58</v>
      </c>
      <c r="J14" s="69">
        <v>9.1</v>
      </c>
    </row>
    <row r="15" spans="1:10" x14ac:dyDescent="0.25">
      <c r="A15" s="7"/>
      <c r="B15" s="1" t="s">
        <v>18</v>
      </c>
      <c r="C15" s="47">
        <v>138.06</v>
      </c>
      <c r="D15" s="34" t="s">
        <v>35</v>
      </c>
      <c r="E15" s="49">
        <v>180</v>
      </c>
      <c r="F15" s="50">
        <v>20.8</v>
      </c>
      <c r="G15" s="68">
        <v>177.19</v>
      </c>
      <c r="H15" s="68">
        <v>3.95</v>
      </c>
      <c r="I15" s="68">
        <v>6.09</v>
      </c>
      <c r="J15" s="69">
        <v>26.5</v>
      </c>
    </row>
    <row r="16" spans="1:10" x14ac:dyDescent="0.25">
      <c r="A16" s="7"/>
      <c r="B16" s="1" t="s">
        <v>70</v>
      </c>
      <c r="C16" s="47">
        <v>283</v>
      </c>
      <c r="D16" s="34" t="s">
        <v>34</v>
      </c>
      <c r="E16" s="49">
        <v>200</v>
      </c>
      <c r="F16" s="50">
        <v>1.74</v>
      </c>
      <c r="G16" s="68">
        <v>39.9</v>
      </c>
      <c r="H16" s="68">
        <v>0</v>
      </c>
      <c r="I16" s="68">
        <v>0</v>
      </c>
      <c r="J16" s="69">
        <v>9.98</v>
      </c>
    </row>
    <row r="17" spans="1:10" x14ac:dyDescent="0.25">
      <c r="A17" s="7"/>
      <c r="B17" s="1" t="s">
        <v>25</v>
      </c>
      <c r="C17" s="47">
        <v>420.06</v>
      </c>
      <c r="D17" s="34" t="s">
        <v>64</v>
      </c>
      <c r="E17" s="49">
        <v>50</v>
      </c>
      <c r="F17" s="50">
        <v>4.05</v>
      </c>
      <c r="G17" s="68">
        <v>130</v>
      </c>
      <c r="H17" s="68">
        <v>4</v>
      </c>
      <c r="I17" s="68">
        <v>0.5</v>
      </c>
      <c r="J17" s="69">
        <v>27.5</v>
      </c>
    </row>
    <row r="18" spans="1:10" x14ac:dyDescent="0.25">
      <c r="A18" s="7"/>
      <c r="B18" s="1" t="s">
        <v>21</v>
      </c>
      <c r="C18" s="47">
        <v>421.11</v>
      </c>
      <c r="D18" s="34" t="s">
        <v>67</v>
      </c>
      <c r="E18" s="49">
        <v>40</v>
      </c>
      <c r="F18" s="50">
        <v>3.6</v>
      </c>
      <c r="G18" s="68">
        <v>88</v>
      </c>
      <c r="H18" s="68">
        <v>3.2</v>
      </c>
      <c r="I18" s="68">
        <v>0.4</v>
      </c>
      <c r="J18" s="69">
        <v>18.399999999999999</v>
      </c>
    </row>
    <row r="19" spans="1:10" x14ac:dyDescent="0.25">
      <c r="A19" s="7"/>
      <c r="B19" s="29"/>
      <c r="C19" s="57"/>
      <c r="D19" s="37"/>
      <c r="E19" s="59">
        <f t="shared" ref="E19:J19" si="1">SUM(E13:E18)</f>
        <v>780</v>
      </c>
      <c r="F19" s="60">
        <f>SUM(F13:F18)</f>
        <v>79.72999999999999</v>
      </c>
      <c r="G19" s="74">
        <f t="shared" si="1"/>
        <v>707.44</v>
      </c>
      <c r="H19" s="74">
        <f t="shared" si="1"/>
        <v>23.29</v>
      </c>
      <c r="I19" s="74">
        <f t="shared" si="1"/>
        <v>21.58</v>
      </c>
      <c r="J19" s="75">
        <f t="shared" si="1"/>
        <v>105.38</v>
      </c>
    </row>
    <row r="20" spans="1:10" ht="15.75" thickBot="1" x14ac:dyDescent="0.3">
      <c r="A20" s="8"/>
      <c r="B20" s="9" t="s">
        <v>50</v>
      </c>
      <c r="C20" s="9"/>
      <c r="D20" s="35"/>
      <c r="E20" s="54">
        <f t="shared" ref="E20:J20" si="2">E8+E19</f>
        <v>1280</v>
      </c>
      <c r="F20" s="55">
        <f t="shared" si="2"/>
        <v>150.82</v>
      </c>
      <c r="G20" s="70">
        <f t="shared" si="2"/>
        <v>1322.91</v>
      </c>
      <c r="H20" s="70">
        <f t="shared" si="2"/>
        <v>45.519999999999996</v>
      </c>
      <c r="I20" s="70">
        <f t="shared" si="2"/>
        <v>45.15</v>
      </c>
      <c r="J20" s="71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20"/>
  <sheetViews>
    <sheetView workbookViewId="0">
      <selection activeCell="I22" sqref="I22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107" t="s">
        <v>23</v>
      </c>
      <c r="C1" s="108"/>
      <c r="D1" s="109"/>
      <c r="E1" t="s">
        <v>22</v>
      </c>
      <c r="F1" s="24" t="s">
        <v>102</v>
      </c>
      <c r="I1" t="s">
        <v>1</v>
      </c>
      <c r="J1" s="23" t="s">
        <v>97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211.56</v>
      </c>
      <c r="D4" s="33" t="s">
        <v>76</v>
      </c>
      <c r="E4" s="72">
        <v>160</v>
      </c>
      <c r="F4" s="83">
        <v>30.36</v>
      </c>
      <c r="G4" s="73">
        <v>283.91000000000003</v>
      </c>
      <c r="H4" s="73">
        <v>9.43</v>
      </c>
      <c r="I4" s="73">
        <v>12.55</v>
      </c>
      <c r="J4" s="65">
        <v>33.06</v>
      </c>
    </row>
    <row r="5" spans="1:10" x14ac:dyDescent="0.25">
      <c r="A5" s="7"/>
      <c r="B5" s="1" t="s">
        <v>12</v>
      </c>
      <c r="C5" s="47">
        <v>269</v>
      </c>
      <c r="D5" s="34" t="s">
        <v>75</v>
      </c>
      <c r="E5" s="49">
        <v>200</v>
      </c>
      <c r="F5" s="84">
        <v>14.69</v>
      </c>
      <c r="G5" s="68">
        <v>153</v>
      </c>
      <c r="H5" s="68">
        <v>3.7</v>
      </c>
      <c r="I5" s="68">
        <v>3.9</v>
      </c>
      <c r="J5" s="69">
        <v>26</v>
      </c>
    </row>
    <row r="6" spans="1:10" ht="24" customHeight="1" x14ac:dyDescent="0.25">
      <c r="A6" s="7"/>
      <c r="B6" s="1" t="s">
        <v>24</v>
      </c>
      <c r="C6" s="47">
        <v>420.06</v>
      </c>
      <c r="D6" s="34" t="s">
        <v>94</v>
      </c>
      <c r="E6" s="49">
        <v>58</v>
      </c>
      <c r="F6" s="84">
        <v>15.54</v>
      </c>
      <c r="G6" s="68">
        <v>182.88</v>
      </c>
      <c r="H6" s="68">
        <v>4.0599999999999996</v>
      </c>
      <c r="I6" s="68">
        <v>6.3</v>
      </c>
      <c r="J6" s="69">
        <v>27.6</v>
      </c>
    </row>
    <row r="7" spans="1:10" x14ac:dyDescent="0.25">
      <c r="A7" s="7"/>
      <c r="B7" s="29" t="s">
        <v>20</v>
      </c>
      <c r="C7" s="57">
        <v>38</v>
      </c>
      <c r="D7" s="37" t="s">
        <v>32</v>
      </c>
      <c r="E7" s="59">
        <v>100</v>
      </c>
      <c r="F7" s="85">
        <v>10.5</v>
      </c>
      <c r="G7" s="74">
        <v>47</v>
      </c>
      <c r="H7" s="74">
        <v>0.4</v>
      </c>
      <c r="I7" s="74">
        <v>0.4</v>
      </c>
      <c r="J7" s="75">
        <v>9.8000000000000007</v>
      </c>
    </row>
    <row r="8" spans="1:10" ht="15.75" thickBot="1" x14ac:dyDescent="0.3">
      <c r="A8" s="8"/>
      <c r="B8" s="9"/>
      <c r="C8" s="9"/>
      <c r="D8" s="35" t="s">
        <v>29</v>
      </c>
      <c r="E8" s="54">
        <f t="shared" ref="E8:J8" si="0">SUM(E4:E7)</f>
        <v>518</v>
      </c>
      <c r="F8" s="86">
        <f>SUM(F4:F7)</f>
        <v>71.09</v>
      </c>
      <c r="G8" s="70">
        <f t="shared" si="0"/>
        <v>666.79</v>
      </c>
      <c r="H8" s="70">
        <f t="shared" si="0"/>
        <v>17.589999999999996</v>
      </c>
      <c r="I8" s="70">
        <f t="shared" si="0"/>
        <v>23.15</v>
      </c>
      <c r="J8" s="71">
        <f t="shared" si="0"/>
        <v>96.46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47">
        <v>56.21</v>
      </c>
      <c r="D13" s="34" t="s">
        <v>77</v>
      </c>
      <c r="E13" s="49">
        <v>260</v>
      </c>
      <c r="F13" s="50">
        <v>11.89</v>
      </c>
      <c r="G13" s="68">
        <v>107.06</v>
      </c>
      <c r="H13" s="68">
        <v>2.14</v>
      </c>
      <c r="I13" s="68">
        <v>5.76</v>
      </c>
      <c r="J13" s="69">
        <v>11.48</v>
      </c>
    </row>
    <row r="14" spans="1:10" x14ac:dyDescent="0.25">
      <c r="A14" s="7"/>
      <c r="B14" s="1" t="s">
        <v>17</v>
      </c>
      <c r="C14" s="47">
        <v>131.80000000000001</v>
      </c>
      <c r="D14" s="34" t="s">
        <v>78</v>
      </c>
      <c r="E14" s="49">
        <v>180</v>
      </c>
      <c r="F14" s="50">
        <v>58.9</v>
      </c>
      <c r="G14" s="68">
        <v>359.21</v>
      </c>
      <c r="H14" s="68">
        <v>15.21</v>
      </c>
      <c r="I14" s="68">
        <v>16.649999999999999</v>
      </c>
      <c r="J14" s="69">
        <v>37.28</v>
      </c>
    </row>
    <row r="15" spans="1:10" x14ac:dyDescent="0.25">
      <c r="A15" s="7"/>
      <c r="B15" s="1" t="s">
        <v>18</v>
      </c>
      <c r="C15" s="47"/>
      <c r="D15" s="34"/>
      <c r="E15" s="49">
        <v>0</v>
      </c>
      <c r="F15" s="50">
        <v>0</v>
      </c>
      <c r="G15" s="68">
        <v>0</v>
      </c>
      <c r="H15" s="68">
        <v>0</v>
      </c>
      <c r="I15" s="68">
        <v>0</v>
      </c>
      <c r="J15" s="69">
        <v>0</v>
      </c>
    </row>
    <row r="16" spans="1:10" x14ac:dyDescent="0.25">
      <c r="A16" s="7"/>
      <c r="B16" s="1" t="s">
        <v>70</v>
      </c>
      <c r="C16" s="47">
        <v>283</v>
      </c>
      <c r="D16" s="34" t="s">
        <v>44</v>
      </c>
      <c r="E16" s="49">
        <v>200</v>
      </c>
      <c r="F16" s="50">
        <v>1.74</v>
      </c>
      <c r="G16" s="68">
        <v>39.9</v>
      </c>
      <c r="H16" s="68">
        <v>0</v>
      </c>
      <c r="I16" s="68">
        <v>0</v>
      </c>
      <c r="J16" s="69">
        <v>9.98</v>
      </c>
    </row>
    <row r="17" spans="1:10" x14ac:dyDescent="0.25">
      <c r="A17" s="7"/>
      <c r="B17" s="1" t="s">
        <v>25</v>
      </c>
      <c r="C17" s="47">
        <v>420.05</v>
      </c>
      <c r="D17" s="34" t="s">
        <v>64</v>
      </c>
      <c r="E17" s="49">
        <v>45</v>
      </c>
      <c r="F17" s="50">
        <v>3.6</v>
      </c>
      <c r="G17" s="68">
        <v>117</v>
      </c>
      <c r="H17" s="68">
        <v>3.6</v>
      </c>
      <c r="I17" s="68">
        <v>0.45</v>
      </c>
      <c r="J17" s="69">
        <v>24.75</v>
      </c>
    </row>
    <row r="18" spans="1:10" x14ac:dyDescent="0.25">
      <c r="A18" s="7"/>
      <c r="B18" s="1" t="s">
        <v>21</v>
      </c>
      <c r="C18" s="47">
        <v>421.11</v>
      </c>
      <c r="D18" s="34" t="s">
        <v>67</v>
      </c>
      <c r="E18" s="49">
        <v>40</v>
      </c>
      <c r="F18" s="50">
        <v>3.6</v>
      </c>
      <c r="G18" s="68">
        <v>88</v>
      </c>
      <c r="H18" s="68">
        <v>3.2</v>
      </c>
      <c r="I18" s="68">
        <v>0.4</v>
      </c>
      <c r="J18" s="69">
        <v>18.399999999999999</v>
      </c>
    </row>
    <row r="19" spans="1:10" x14ac:dyDescent="0.25">
      <c r="A19" s="7"/>
      <c r="B19" s="29"/>
      <c r="C19" s="29"/>
      <c r="D19" s="37"/>
      <c r="E19" s="59">
        <f t="shared" ref="E19:J19" si="1">SUM(E13:E18)</f>
        <v>725</v>
      </c>
      <c r="F19" s="60">
        <f>SUM(F13:F18)</f>
        <v>79.729999999999976</v>
      </c>
      <c r="G19" s="74">
        <f t="shared" si="1"/>
        <v>711.17</v>
      </c>
      <c r="H19" s="74">
        <f t="shared" si="1"/>
        <v>24.150000000000002</v>
      </c>
      <c r="I19" s="74">
        <f t="shared" si="1"/>
        <v>23.259999999999994</v>
      </c>
      <c r="J19" s="75">
        <f t="shared" si="1"/>
        <v>101.89000000000001</v>
      </c>
    </row>
    <row r="20" spans="1:10" ht="15.75" thickBot="1" x14ac:dyDescent="0.3">
      <c r="A20" s="8"/>
      <c r="B20" s="9"/>
      <c r="C20" s="9"/>
      <c r="D20" s="35"/>
      <c r="E20" s="54">
        <v>1238</v>
      </c>
      <c r="F20" s="55">
        <f>F8+F19</f>
        <v>150.82</v>
      </c>
      <c r="G20" s="70">
        <f>G8+G19</f>
        <v>1377.96</v>
      </c>
      <c r="H20" s="70">
        <f>H8+H19</f>
        <v>41.739999999999995</v>
      </c>
      <c r="I20" s="70">
        <f>I8+I19</f>
        <v>46.41</v>
      </c>
      <c r="J20" s="71">
        <f>J8+J19</f>
        <v>198.35000000000002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21"/>
  <sheetViews>
    <sheetView workbookViewId="0">
      <selection activeCell="I23" sqref="I23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107" t="s">
        <v>23</v>
      </c>
      <c r="C1" s="108"/>
      <c r="D1" s="109"/>
      <c r="E1" t="s">
        <v>22</v>
      </c>
      <c r="F1" s="24" t="s">
        <v>102</v>
      </c>
      <c r="I1" t="s">
        <v>1</v>
      </c>
      <c r="J1" s="23" t="s">
        <v>98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53</v>
      </c>
      <c r="D4" s="33" t="s">
        <v>54</v>
      </c>
      <c r="E4" s="64">
        <v>100</v>
      </c>
      <c r="F4" s="64">
        <v>56.46</v>
      </c>
      <c r="G4" s="64">
        <v>180.64</v>
      </c>
      <c r="H4" s="64">
        <v>8.76</v>
      </c>
      <c r="I4" s="64">
        <v>12.21</v>
      </c>
      <c r="J4" s="65">
        <v>8.85</v>
      </c>
    </row>
    <row r="5" spans="1:10" x14ac:dyDescent="0.25">
      <c r="A5" s="7"/>
      <c r="B5" s="1" t="s">
        <v>11</v>
      </c>
      <c r="C5" s="47">
        <v>302</v>
      </c>
      <c r="D5" s="34" t="s">
        <v>33</v>
      </c>
      <c r="E5" s="68">
        <v>155</v>
      </c>
      <c r="F5" s="68">
        <v>10.84</v>
      </c>
      <c r="G5" s="68">
        <v>148.55000000000001</v>
      </c>
      <c r="H5" s="68">
        <v>4.7699999999999996</v>
      </c>
      <c r="I5" s="68">
        <v>4.8600000000000003</v>
      </c>
      <c r="J5" s="69">
        <v>21.48</v>
      </c>
    </row>
    <row r="6" spans="1:10" x14ac:dyDescent="0.25">
      <c r="A6" s="7"/>
      <c r="B6" s="1" t="s">
        <v>24</v>
      </c>
      <c r="C6" s="47">
        <v>420.05</v>
      </c>
      <c r="D6" s="34" t="s">
        <v>64</v>
      </c>
      <c r="E6" s="68">
        <v>45</v>
      </c>
      <c r="F6" s="68">
        <v>2.0499999999999998</v>
      </c>
      <c r="G6" s="68">
        <v>117</v>
      </c>
      <c r="H6" s="68">
        <v>3.6</v>
      </c>
      <c r="I6" s="68">
        <v>0.5</v>
      </c>
      <c r="J6" s="69">
        <v>25</v>
      </c>
    </row>
    <row r="7" spans="1:10" x14ac:dyDescent="0.25">
      <c r="A7" s="7"/>
      <c r="B7" s="1" t="s">
        <v>12</v>
      </c>
      <c r="C7" s="47">
        <v>283</v>
      </c>
      <c r="D7" s="34" t="s">
        <v>34</v>
      </c>
      <c r="E7" s="68">
        <v>200</v>
      </c>
      <c r="F7" s="68">
        <v>1.74</v>
      </c>
      <c r="G7" s="68">
        <v>39.9</v>
      </c>
      <c r="H7" s="68">
        <v>0</v>
      </c>
      <c r="I7" s="68">
        <v>0</v>
      </c>
      <c r="J7" s="69">
        <v>9.98</v>
      </c>
    </row>
    <row r="8" spans="1:10" ht="15.75" thickBot="1" x14ac:dyDescent="0.3">
      <c r="A8" s="8"/>
      <c r="B8" s="9"/>
      <c r="C8" s="57"/>
      <c r="D8" s="37"/>
      <c r="E8" s="74"/>
      <c r="F8" s="74"/>
      <c r="G8" s="74"/>
      <c r="H8" s="74"/>
      <c r="I8" s="74"/>
      <c r="J8" s="75"/>
    </row>
    <row r="9" spans="1:10" ht="15.75" thickBot="1" x14ac:dyDescent="0.3">
      <c r="A9" s="4"/>
      <c r="B9" s="11"/>
      <c r="C9" s="9"/>
      <c r="D9" s="35" t="s">
        <v>29</v>
      </c>
      <c r="E9" s="70">
        <f t="shared" ref="E9:J9" si="0">SUM(E4:E8)</f>
        <v>500</v>
      </c>
      <c r="F9" s="70">
        <f>SUM(F4:F8)</f>
        <v>71.089999999999989</v>
      </c>
      <c r="G9" s="70">
        <f t="shared" si="0"/>
        <v>486.09</v>
      </c>
      <c r="H9" s="70">
        <f t="shared" si="0"/>
        <v>17.13</v>
      </c>
      <c r="I9" s="70">
        <f t="shared" si="0"/>
        <v>17.57</v>
      </c>
      <c r="J9" s="71">
        <f t="shared" si="0"/>
        <v>65.31</v>
      </c>
    </row>
    <row r="10" spans="1:10" x14ac:dyDescent="0.25">
      <c r="A10" s="4" t="s">
        <v>13</v>
      </c>
      <c r="B10" s="77" t="s">
        <v>20</v>
      </c>
      <c r="C10" s="29"/>
      <c r="D10" s="37"/>
      <c r="E10" s="74"/>
      <c r="F10" s="74"/>
      <c r="G10" s="74"/>
      <c r="H10" s="74"/>
      <c r="I10" s="74"/>
      <c r="J10" s="75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43">
        <v>25.24</v>
      </c>
      <c r="D13" s="36" t="s">
        <v>88</v>
      </c>
      <c r="E13" s="44">
        <v>80</v>
      </c>
      <c r="F13" s="45">
        <v>7.94</v>
      </c>
      <c r="G13" s="66">
        <v>102</v>
      </c>
      <c r="H13" s="66">
        <v>1.49</v>
      </c>
      <c r="I13" s="66">
        <v>6.76</v>
      </c>
      <c r="J13" s="67">
        <v>8.77</v>
      </c>
    </row>
    <row r="14" spans="1:10" x14ac:dyDescent="0.25">
      <c r="A14" s="7"/>
      <c r="B14" s="1" t="s">
        <v>16</v>
      </c>
      <c r="C14" s="47">
        <v>66.63</v>
      </c>
      <c r="D14" s="34" t="s">
        <v>45</v>
      </c>
      <c r="E14" s="49">
        <v>200</v>
      </c>
      <c r="F14" s="50">
        <v>3.53</v>
      </c>
      <c r="G14" s="68">
        <v>97.08</v>
      </c>
      <c r="H14" s="68">
        <v>2.2200000000000002</v>
      </c>
      <c r="I14" s="68">
        <v>4.2300000000000004</v>
      </c>
      <c r="J14" s="69">
        <v>12.49</v>
      </c>
    </row>
    <row r="15" spans="1:10" x14ac:dyDescent="0.25">
      <c r="A15" s="7"/>
      <c r="B15" s="1" t="s">
        <v>17</v>
      </c>
      <c r="C15" s="47">
        <v>97.64</v>
      </c>
      <c r="D15" s="34" t="s">
        <v>46</v>
      </c>
      <c r="E15" s="49">
        <v>180</v>
      </c>
      <c r="F15" s="50">
        <v>58.42</v>
      </c>
      <c r="G15" s="68">
        <v>257.88</v>
      </c>
      <c r="H15" s="68">
        <v>11.56</v>
      </c>
      <c r="I15" s="68">
        <v>14.11</v>
      </c>
      <c r="J15" s="69">
        <v>21.08</v>
      </c>
    </row>
    <row r="16" spans="1:10" x14ac:dyDescent="0.25">
      <c r="A16" s="7"/>
      <c r="B16" s="1" t="s">
        <v>18</v>
      </c>
      <c r="C16" s="47"/>
      <c r="D16" s="34"/>
      <c r="E16" s="49">
        <v>0</v>
      </c>
      <c r="F16" s="50">
        <v>0</v>
      </c>
      <c r="G16" s="68">
        <v>0</v>
      </c>
      <c r="H16" s="68">
        <v>0</v>
      </c>
      <c r="I16" s="68">
        <v>0</v>
      </c>
      <c r="J16" s="69">
        <v>0</v>
      </c>
    </row>
    <row r="17" spans="1:10" x14ac:dyDescent="0.25">
      <c r="A17" s="7"/>
      <c r="B17" s="1" t="s">
        <v>70</v>
      </c>
      <c r="C17" s="47">
        <v>283</v>
      </c>
      <c r="D17" s="34" t="s">
        <v>34</v>
      </c>
      <c r="E17" s="49">
        <v>200</v>
      </c>
      <c r="F17" s="50">
        <v>1.74</v>
      </c>
      <c r="G17" s="68">
        <v>39.9</v>
      </c>
      <c r="H17" s="68">
        <v>0</v>
      </c>
      <c r="I17" s="68">
        <v>0</v>
      </c>
      <c r="J17" s="69">
        <v>9.98</v>
      </c>
    </row>
    <row r="18" spans="1:10" x14ac:dyDescent="0.25">
      <c r="A18" s="7"/>
      <c r="B18" s="1" t="s">
        <v>25</v>
      </c>
      <c r="C18" s="47">
        <v>420.06</v>
      </c>
      <c r="D18" s="34" t="s">
        <v>64</v>
      </c>
      <c r="E18" s="49">
        <v>50</v>
      </c>
      <c r="F18" s="50">
        <v>4.5</v>
      </c>
      <c r="G18" s="68">
        <v>130</v>
      </c>
      <c r="H18" s="68">
        <v>4</v>
      </c>
      <c r="I18" s="68">
        <v>0.5</v>
      </c>
      <c r="J18" s="69">
        <v>27.5</v>
      </c>
    </row>
    <row r="19" spans="1:10" x14ac:dyDescent="0.25">
      <c r="A19" s="7"/>
      <c r="B19" s="1" t="s">
        <v>21</v>
      </c>
      <c r="C19" s="47">
        <v>421.11</v>
      </c>
      <c r="D19" s="34" t="s">
        <v>67</v>
      </c>
      <c r="E19" s="49">
        <v>40</v>
      </c>
      <c r="F19" s="50">
        <v>3.6</v>
      </c>
      <c r="G19" s="68">
        <v>88</v>
      </c>
      <c r="H19" s="68">
        <v>3.2</v>
      </c>
      <c r="I19" s="68">
        <v>0.4</v>
      </c>
      <c r="J19" s="69">
        <v>18.399999999999999</v>
      </c>
    </row>
    <row r="20" spans="1:10" x14ac:dyDescent="0.25">
      <c r="A20" s="7"/>
      <c r="B20" s="29"/>
      <c r="C20" s="29"/>
      <c r="D20" s="37"/>
      <c r="E20" s="59">
        <f t="shared" ref="E20:H20" si="1">SUM(E13:E19)</f>
        <v>750</v>
      </c>
      <c r="F20" s="60">
        <f>SUM(F13:F19)</f>
        <v>79.72999999999999</v>
      </c>
      <c r="G20" s="74">
        <f>SUM(G13:G19)</f>
        <v>714.8599999999999</v>
      </c>
      <c r="H20" s="74">
        <f t="shared" si="1"/>
        <v>22.47</v>
      </c>
      <c r="I20" s="74">
        <f>SUM(I13:I19)</f>
        <v>26</v>
      </c>
      <c r="J20" s="75">
        <f>SUM(J13:J19)</f>
        <v>98.22</v>
      </c>
    </row>
    <row r="21" spans="1:10" ht="15.75" thickBot="1" x14ac:dyDescent="0.3">
      <c r="A21" s="8"/>
      <c r="B21" s="9"/>
      <c r="C21" s="9"/>
      <c r="D21" s="35"/>
      <c r="E21" s="54">
        <f t="shared" ref="E21:J21" si="2">E9+E20</f>
        <v>1250</v>
      </c>
      <c r="F21" s="55">
        <f t="shared" si="2"/>
        <v>150.82</v>
      </c>
      <c r="G21" s="70">
        <f t="shared" si="2"/>
        <v>1200.9499999999998</v>
      </c>
      <c r="H21" s="70">
        <f t="shared" si="2"/>
        <v>39.599999999999994</v>
      </c>
      <c r="I21" s="70">
        <f t="shared" si="2"/>
        <v>43.57</v>
      </c>
      <c r="J21" s="71">
        <f t="shared" si="2"/>
        <v>163.53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24"/>
  <sheetViews>
    <sheetView workbookViewId="0">
      <selection activeCell="J1" sqref="J1"/>
    </sheetView>
  </sheetViews>
  <sheetFormatPr defaultRowHeight="15" x14ac:dyDescent="0.25"/>
  <cols>
    <col min="2" max="2" width="11.5703125" customWidth="1"/>
    <col min="3" max="3" width="6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107" t="s">
        <v>23</v>
      </c>
      <c r="C1" s="108"/>
      <c r="D1" s="109"/>
      <c r="E1" t="s">
        <v>22</v>
      </c>
      <c r="F1" s="24" t="s">
        <v>102</v>
      </c>
      <c r="I1" t="s">
        <v>1</v>
      </c>
      <c r="J1" s="23" t="s">
        <v>99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131.79</v>
      </c>
      <c r="D4" s="33" t="s">
        <v>79</v>
      </c>
      <c r="E4" s="64">
        <v>170</v>
      </c>
      <c r="F4" s="64">
        <v>46.01</v>
      </c>
      <c r="G4" s="64">
        <v>339.82</v>
      </c>
      <c r="H4" s="64">
        <v>14.37</v>
      </c>
      <c r="I4" s="64">
        <v>15.78</v>
      </c>
      <c r="J4" s="65">
        <v>35.229999999999997</v>
      </c>
    </row>
    <row r="5" spans="1:10" x14ac:dyDescent="0.25">
      <c r="A5" s="7"/>
      <c r="B5" s="1" t="s">
        <v>12</v>
      </c>
      <c r="C5" s="47">
        <v>283</v>
      </c>
      <c r="D5" s="34" t="s">
        <v>31</v>
      </c>
      <c r="E5" s="68">
        <v>200</v>
      </c>
      <c r="F5" s="68">
        <v>1.74</v>
      </c>
      <c r="G5" s="68">
        <v>39.9</v>
      </c>
      <c r="H5" s="68">
        <v>0</v>
      </c>
      <c r="I5" s="68">
        <v>0</v>
      </c>
      <c r="J5" s="69">
        <v>9.98</v>
      </c>
    </row>
    <row r="6" spans="1:10" ht="14.45" customHeight="1" x14ac:dyDescent="0.25">
      <c r="A6" s="7"/>
      <c r="B6" s="1" t="s">
        <v>24</v>
      </c>
      <c r="C6" s="47">
        <v>1.1000000000000001</v>
      </c>
      <c r="D6" s="34" t="s">
        <v>95</v>
      </c>
      <c r="E6" s="68">
        <v>38</v>
      </c>
      <c r="F6" s="68">
        <v>10.74</v>
      </c>
      <c r="G6" s="68">
        <v>130.88</v>
      </c>
      <c r="H6" s="68">
        <v>2.46</v>
      </c>
      <c r="I6" s="68">
        <v>6.1</v>
      </c>
      <c r="J6" s="69">
        <v>16.600000000000001</v>
      </c>
    </row>
    <row r="7" spans="1:10" x14ac:dyDescent="0.25">
      <c r="A7" s="7"/>
      <c r="B7" s="29" t="s">
        <v>20</v>
      </c>
      <c r="C7" s="57">
        <v>38</v>
      </c>
      <c r="D7" s="37" t="s">
        <v>32</v>
      </c>
      <c r="E7" s="74">
        <v>120</v>
      </c>
      <c r="F7" s="74">
        <v>12.6</v>
      </c>
      <c r="G7" s="74">
        <v>56</v>
      </c>
      <c r="H7" s="74">
        <v>0.48</v>
      </c>
      <c r="I7" s="74">
        <v>0.48</v>
      </c>
      <c r="J7" s="75">
        <v>11.76</v>
      </c>
    </row>
    <row r="8" spans="1:10" ht="15.75" thickBot="1" x14ac:dyDescent="0.3">
      <c r="A8" s="8"/>
      <c r="B8" s="9"/>
      <c r="C8" s="9"/>
      <c r="D8" s="35"/>
      <c r="E8" s="70">
        <f t="shared" ref="E8:J8" si="0">SUM(E4:E7)</f>
        <v>528</v>
      </c>
      <c r="F8" s="70">
        <f>SUM(F4:F7)</f>
        <v>71.09</v>
      </c>
      <c r="G8" s="70">
        <f t="shared" si="0"/>
        <v>566.59999999999991</v>
      </c>
      <c r="H8" s="70">
        <f t="shared" si="0"/>
        <v>17.309999999999999</v>
      </c>
      <c r="I8" s="70">
        <f t="shared" si="0"/>
        <v>22.36</v>
      </c>
      <c r="J8" s="71">
        <f t="shared" si="0"/>
        <v>73.569999999999993</v>
      </c>
    </row>
    <row r="9" spans="1:10" x14ac:dyDescent="0.25">
      <c r="A9" s="4" t="s">
        <v>13</v>
      </c>
      <c r="B9" s="11"/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43"/>
      <c r="D12" s="36"/>
      <c r="E12" s="44"/>
      <c r="F12" s="45"/>
      <c r="G12" s="44"/>
      <c r="H12" s="44"/>
      <c r="I12" s="44"/>
      <c r="J12" s="46"/>
    </row>
    <row r="13" spans="1:10" x14ac:dyDescent="0.25">
      <c r="A13" s="7"/>
      <c r="B13" s="1" t="s">
        <v>16</v>
      </c>
      <c r="C13" s="43">
        <v>53.39</v>
      </c>
      <c r="D13" s="36" t="s">
        <v>63</v>
      </c>
      <c r="E13" s="44">
        <v>205</v>
      </c>
      <c r="F13" s="45">
        <v>9.34</v>
      </c>
      <c r="G13" s="66">
        <v>72.63</v>
      </c>
      <c r="H13" s="66">
        <v>1.55</v>
      </c>
      <c r="I13" s="66">
        <v>4.1100000000000003</v>
      </c>
      <c r="J13" s="67">
        <v>7.18</v>
      </c>
    </row>
    <row r="14" spans="1:10" x14ac:dyDescent="0.25">
      <c r="A14" s="7"/>
      <c r="B14" s="1" t="s">
        <v>17</v>
      </c>
      <c r="C14" s="47">
        <v>96.19</v>
      </c>
      <c r="D14" s="34" t="s">
        <v>80</v>
      </c>
      <c r="E14" s="49">
        <v>90</v>
      </c>
      <c r="F14" s="50">
        <v>50.85</v>
      </c>
      <c r="G14" s="68">
        <v>203.03</v>
      </c>
      <c r="H14" s="68">
        <v>13.78</v>
      </c>
      <c r="I14" s="68">
        <v>15.03</v>
      </c>
      <c r="J14" s="69">
        <v>3.18</v>
      </c>
    </row>
    <row r="15" spans="1:10" ht="25.15" customHeight="1" x14ac:dyDescent="0.25">
      <c r="A15" s="7"/>
      <c r="B15" s="1" t="s">
        <v>18</v>
      </c>
      <c r="C15" s="47">
        <v>211.05</v>
      </c>
      <c r="D15" s="34" t="s">
        <v>38</v>
      </c>
      <c r="E15" s="49">
        <v>155</v>
      </c>
      <c r="F15" s="50">
        <v>10.6</v>
      </c>
      <c r="G15" s="68">
        <v>210.5</v>
      </c>
      <c r="H15" s="68">
        <v>5.82</v>
      </c>
      <c r="I15" s="68">
        <v>4.3099999999999996</v>
      </c>
      <c r="J15" s="69"/>
    </row>
    <row r="16" spans="1:10" x14ac:dyDescent="0.25">
      <c r="A16" s="7"/>
      <c r="B16" s="1" t="s">
        <v>70</v>
      </c>
      <c r="C16" s="47">
        <v>283</v>
      </c>
      <c r="D16" s="34" t="s">
        <v>34</v>
      </c>
      <c r="E16" s="49">
        <v>200</v>
      </c>
      <c r="F16" s="50">
        <v>1.74</v>
      </c>
      <c r="G16" s="68">
        <v>39.9</v>
      </c>
      <c r="H16" s="68">
        <v>0</v>
      </c>
      <c r="I16" s="68">
        <v>0</v>
      </c>
      <c r="J16" s="69">
        <v>9.98</v>
      </c>
    </row>
    <row r="17" spans="1:10" x14ac:dyDescent="0.25">
      <c r="A17" s="7"/>
      <c r="B17" s="1" t="s">
        <v>25</v>
      </c>
      <c r="C17" s="47">
        <v>420.02</v>
      </c>
      <c r="D17" s="34" t="s">
        <v>66</v>
      </c>
      <c r="E17" s="49">
        <v>40</v>
      </c>
      <c r="F17" s="50">
        <v>3.6</v>
      </c>
      <c r="G17" s="68">
        <v>104</v>
      </c>
      <c r="H17" s="68">
        <v>3.2</v>
      </c>
      <c r="I17" s="68">
        <v>0.4</v>
      </c>
      <c r="J17" s="69">
        <v>22</v>
      </c>
    </row>
    <row r="18" spans="1:10" x14ac:dyDescent="0.25">
      <c r="A18" s="7"/>
      <c r="B18" s="1" t="s">
        <v>21</v>
      </c>
      <c r="C18" s="47">
        <v>421.11</v>
      </c>
      <c r="D18" s="34" t="s">
        <v>67</v>
      </c>
      <c r="E18" s="49">
        <v>40</v>
      </c>
      <c r="F18" s="50">
        <v>3.6</v>
      </c>
      <c r="G18" s="68">
        <v>88</v>
      </c>
      <c r="H18" s="68">
        <v>3.2</v>
      </c>
      <c r="I18" s="68">
        <v>0.4</v>
      </c>
      <c r="J18" s="69">
        <v>18.399999999999999</v>
      </c>
    </row>
    <row r="19" spans="1:10" x14ac:dyDescent="0.25">
      <c r="A19" s="7"/>
      <c r="B19" s="29"/>
      <c r="C19" s="29"/>
      <c r="D19" s="37"/>
      <c r="E19" s="59">
        <f t="shared" ref="E19:J19" si="1">SUM(E12:E18)</f>
        <v>730</v>
      </c>
      <c r="F19" s="60">
        <f>SUM(F13:F18)</f>
        <v>79.729999999999976</v>
      </c>
      <c r="G19" s="74">
        <f t="shared" si="1"/>
        <v>718.06</v>
      </c>
      <c r="H19" s="74">
        <f t="shared" si="1"/>
        <v>27.549999999999997</v>
      </c>
      <c r="I19" s="74">
        <f t="shared" si="1"/>
        <v>24.249999999999996</v>
      </c>
      <c r="J19" s="75">
        <f t="shared" si="1"/>
        <v>60.74</v>
      </c>
    </row>
    <row r="20" spans="1:10" ht="15.75" thickBot="1" x14ac:dyDescent="0.3">
      <c r="A20" s="8"/>
      <c r="B20" s="9"/>
      <c r="C20" s="9"/>
      <c r="D20" s="35"/>
      <c r="E20" s="54">
        <f t="shared" ref="E20:J20" si="2">E8+E19</f>
        <v>1258</v>
      </c>
      <c r="F20" s="55">
        <f t="shared" si="2"/>
        <v>150.82</v>
      </c>
      <c r="G20" s="70">
        <f t="shared" si="2"/>
        <v>1284.6599999999999</v>
      </c>
      <c r="H20" s="70">
        <f t="shared" si="2"/>
        <v>44.86</v>
      </c>
      <c r="I20" s="70">
        <f t="shared" si="2"/>
        <v>46.61</v>
      </c>
      <c r="J20" s="71">
        <f t="shared" si="2"/>
        <v>134.31</v>
      </c>
    </row>
    <row r="24" spans="1:10" x14ac:dyDescent="0.25">
      <c r="G24" s="103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20"/>
  <sheetViews>
    <sheetView workbookViewId="0">
      <selection activeCell="J1" sqref="J1"/>
    </sheetView>
  </sheetViews>
  <sheetFormatPr defaultRowHeight="15" x14ac:dyDescent="0.25"/>
  <cols>
    <col min="2" max="2" width="12.140625" customWidth="1"/>
    <col min="4" max="4" width="37.140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107" t="s">
        <v>23</v>
      </c>
      <c r="C1" s="108"/>
      <c r="D1" s="109"/>
      <c r="E1" t="s">
        <v>22</v>
      </c>
      <c r="F1" s="24" t="s">
        <v>102</v>
      </c>
      <c r="I1" t="s">
        <v>1</v>
      </c>
      <c r="J1" s="23" t="s">
        <v>100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445.35</v>
      </c>
      <c r="D4" s="33" t="s">
        <v>36</v>
      </c>
      <c r="E4" s="64">
        <v>90</v>
      </c>
      <c r="F4" s="64">
        <v>44.44</v>
      </c>
      <c r="G4" s="64">
        <v>178.98</v>
      </c>
      <c r="H4" s="64">
        <v>9.8699999999999992</v>
      </c>
      <c r="I4" s="64">
        <v>11.79</v>
      </c>
      <c r="J4" s="65">
        <v>8.34</v>
      </c>
    </row>
    <row r="5" spans="1:10" x14ac:dyDescent="0.25">
      <c r="A5" s="7"/>
      <c r="B5" s="1" t="s">
        <v>11</v>
      </c>
      <c r="C5" s="47">
        <v>138.06</v>
      </c>
      <c r="D5" s="34" t="s">
        <v>35</v>
      </c>
      <c r="E5" s="68">
        <v>180</v>
      </c>
      <c r="F5" s="68">
        <v>11.92</v>
      </c>
      <c r="G5" s="68">
        <v>177.19</v>
      </c>
      <c r="H5" s="68">
        <v>3.95</v>
      </c>
      <c r="I5" s="68">
        <v>6.09</v>
      </c>
      <c r="J5" s="69">
        <v>26.5</v>
      </c>
    </row>
    <row r="6" spans="1:10" ht="24.6" customHeight="1" x14ac:dyDescent="0.25">
      <c r="A6" s="7"/>
      <c r="B6" s="1" t="s">
        <v>24</v>
      </c>
      <c r="C6" s="47">
        <v>420.02</v>
      </c>
      <c r="D6" s="34" t="s">
        <v>93</v>
      </c>
      <c r="E6" s="68">
        <v>50</v>
      </c>
      <c r="F6" s="68">
        <v>11.62</v>
      </c>
      <c r="G6" s="68">
        <v>139</v>
      </c>
      <c r="H6" s="68">
        <v>5.83</v>
      </c>
      <c r="I6" s="68">
        <v>3.06</v>
      </c>
      <c r="J6" s="69">
        <v>22</v>
      </c>
    </row>
    <row r="7" spans="1:10" x14ac:dyDescent="0.25">
      <c r="A7" s="7"/>
      <c r="B7" s="2" t="s">
        <v>12</v>
      </c>
      <c r="C7" s="47">
        <v>285</v>
      </c>
      <c r="D7" s="34" t="s">
        <v>30</v>
      </c>
      <c r="E7" s="68">
        <v>200</v>
      </c>
      <c r="F7" s="68">
        <v>3.11</v>
      </c>
      <c r="G7" s="68">
        <v>42.28</v>
      </c>
      <c r="H7" s="68">
        <v>0.06</v>
      </c>
      <c r="I7" s="68">
        <v>0.01</v>
      </c>
      <c r="J7" s="69">
        <v>10.19</v>
      </c>
    </row>
    <row r="8" spans="1:10" ht="15.75" thickBot="1" x14ac:dyDescent="0.3">
      <c r="A8" s="8"/>
      <c r="B8" s="9"/>
      <c r="C8" s="52"/>
      <c r="D8" s="35" t="s">
        <v>29</v>
      </c>
      <c r="E8" s="70">
        <f t="shared" ref="E8:J8" si="0">SUM(E4:E7)</f>
        <v>520</v>
      </c>
      <c r="F8" s="70">
        <f>SUM(F4:F7)</f>
        <v>71.09</v>
      </c>
      <c r="G8" s="70">
        <f t="shared" si="0"/>
        <v>537.44999999999993</v>
      </c>
      <c r="H8" s="70">
        <f t="shared" si="0"/>
        <v>19.709999999999997</v>
      </c>
      <c r="I8" s="70">
        <f t="shared" si="0"/>
        <v>20.95</v>
      </c>
      <c r="J8" s="71">
        <f t="shared" si="0"/>
        <v>67.03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43">
        <v>2.1</v>
      </c>
      <c r="D12" s="36" t="s">
        <v>82</v>
      </c>
      <c r="E12" s="44">
        <v>60</v>
      </c>
      <c r="F12" s="45">
        <v>7.64</v>
      </c>
      <c r="G12" s="66">
        <v>62.12</v>
      </c>
      <c r="H12" s="66">
        <v>1.38</v>
      </c>
      <c r="I12" s="66">
        <v>3.08</v>
      </c>
      <c r="J12" s="67">
        <v>7.01</v>
      </c>
    </row>
    <row r="13" spans="1:10" x14ac:dyDescent="0.25">
      <c r="A13" s="7"/>
      <c r="B13" s="1" t="s">
        <v>16</v>
      </c>
      <c r="C13" s="47">
        <v>67.319999999999993</v>
      </c>
      <c r="D13" s="34" t="s">
        <v>47</v>
      </c>
      <c r="E13" s="49">
        <v>210</v>
      </c>
      <c r="F13" s="50">
        <v>10.67</v>
      </c>
      <c r="G13" s="68">
        <v>112.75</v>
      </c>
      <c r="H13" s="68">
        <v>2.25</v>
      </c>
      <c r="I13" s="68">
        <v>4.93</v>
      </c>
      <c r="J13" s="69">
        <v>14.74</v>
      </c>
    </row>
    <row r="14" spans="1:10" x14ac:dyDescent="0.25">
      <c r="A14" s="7"/>
      <c r="B14" s="1" t="s">
        <v>17</v>
      </c>
      <c r="C14" s="47" t="s">
        <v>48</v>
      </c>
      <c r="D14" s="34" t="s">
        <v>83</v>
      </c>
      <c r="E14" s="49">
        <v>100</v>
      </c>
      <c r="F14" s="50">
        <v>23.52</v>
      </c>
      <c r="G14" s="68">
        <v>139</v>
      </c>
      <c r="H14" s="68">
        <v>12.12</v>
      </c>
      <c r="I14" s="68">
        <v>2.86</v>
      </c>
      <c r="J14" s="69">
        <v>16.07</v>
      </c>
    </row>
    <row r="15" spans="1:10" x14ac:dyDescent="0.25">
      <c r="A15" s="7"/>
      <c r="B15" s="1" t="s">
        <v>18</v>
      </c>
      <c r="C15" s="47">
        <v>302.01</v>
      </c>
      <c r="D15" s="34" t="s">
        <v>33</v>
      </c>
      <c r="E15" s="49">
        <v>160</v>
      </c>
      <c r="F15" s="50">
        <v>10.75</v>
      </c>
      <c r="G15" s="68">
        <v>181.6</v>
      </c>
      <c r="H15" s="68">
        <v>4.8099999999999996</v>
      </c>
      <c r="I15" s="68">
        <v>8.49</v>
      </c>
      <c r="J15" s="69">
        <v>21.54</v>
      </c>
    </row>
    <row r="16" spans="1:10" x14ac:dyDescent="0.25">
      <c r="A16" s="7"/>
      <c r="B16" s="1" t="s">
        <v>19</v>
      </c>
      <c r="C16" s="47">
        <v>305.11</v>
      </c>
      <c r="D16" s="34" t="s">
        <v>49</v>
      </c>
      <c r="E16" s="49">
        <v>200</v>
      </c>
      <c r="F16" s="50">
        <v>19.5</v>
      </c>
      <c r="G16" s="68">
        <v>95</v>
      </c>
      <c r="H16" s="68">
        <v>0</v>
      </c>
      <c r="I16" s="68">
        <v>0</v>
      </c>
      <c r="J16" s="69">
        <v>23.5</v>
      </c>
    </row>
    <row r="17" spans="1:10" x14ac:dyDescent="0.25">
      <c r="A17" s="7"/>
      <c r="B17" s="1" t="s">
        <v>25</v>
      </c>
      <c r="C17" s="47">
        <v>420.05</v>
      </c>
      <c r="D17" s="34" t="s">
        <v>64</v>
      </c>
      <c r="E17" s="49">
        <v>45</v>
      </c>
      <c r="F17" s="50">
        <v>4.05</v>
      </c>
      <c r="G17" s="68">
        <v>117</v>
      </c>
      <c r="H17" s="68">
        <v>3.6</v>
      </c>
      <c r="I17" s="68">
        <v>0.45</v>
      </c>
      <c r="J17" s="69">
        <v>24.75</v>
      </c>
    </row>
    <row r="18" spans="1:10" x14ac:dyDescent="0.25">
      <c r="A18" s="7"/>
      <c r="B18" s="1" t="s">
        <v>21</v>
      </c>
      <c r="C18" s="47">
        <v>421.11</v>
      </c>
      <c r="D18" s="34" t="s">
        <v>67</v>
      </c>
      <c r="E18" s="49">
        <v>40</v>
      </c>
      <c r="F18" s="50">
        <v>3.6</v>
      </c>
      <c r="G18" s="68">
        <v>88</v>
      </c>
      <c r="H18" s="68">
        <v>3.2</v>
      </c>
      <c r="I18" s="68">
        <v>0.4</v>
      </c>
      <c r="J18" s="69">
        <v>18.399999999999999</v>
      </c>
    </row>
    <row r="19" spans="1:10" x14ac:dyDescent="0.25">
      <c r="A19" s="7"/>
      <c r="B19" s="29"/>
      <c r="C19" s="29"/>
      <c r="D19" s="37"/>
      <c r="E19" s="59">
        <f t="shared" ref="E19:J19" si="1">SUM(E12:E18)</f>
        <v>815</v>
      </c>
      <c r="F19" s="60">
        <f>SUM(F12:F18)</f>
        <v>79.72999999999999</v>
      </c>
      <c r="G19" s="74">
        <f t="shared" si="1"/>
        <v>795.47</v>
      </c>
      <c r="H19" s="74">
        <f t="shared" si="1"/>
        <v>27.36</v>
      </c>
      <c r="I19" s="74">
        <f t="shared" si="1"/>
        <v>20.209999999999997</v>
      </c>
      <c r="J19" s="75">
        <f t="shared" si="1"/>
        <v>126.00999999999999</v>
      </c>
    </row>
    <row r="20" spans="1:10" ht="15.75" thickBot="1" x14ac:dyDescent="0.3">
      <c r="A20" s="8"/>
      <c r="B20" s="9"/>
      <c r="C20" s="9"/>
      <c r="D20" s="35"/>
      <c r="E20" s="70">
        <f t="shared" ref="E20:J20" si="2">E8+E19</f>
        <v>1335</v>
      </c>
      <c r="F20" s="70">
        <f t="shared" si="2"/>
        <v>150.82</v>
      </c>
      <c r="G20" s="70">
        <f t="shared" si="2"/>
        <v>1332.92</v>
      </c>
      <c r="H20" s="70">
        <f t="shared" si="2"/>
        <v>47.069999999999993</v>
      </c>
      <c r="I20" s="70">
        <f t="shared" si="2"/>
        <v>41.16</v>
      </c>
      <c r="J20" s="71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J21"/>
  <sheetViews>
    <sheetView workbookViewId="0">
      <selection activeCell="P29" sqref="P29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107" t="e">
        <f>-Ли</f>
        <v>#NAME?</v>
      </c>
      <c r="C1" s="108"/>
      <c r="D1" s="109"/>
      <c r="E1" t="s">
        <v>22</v>
      </c>
      <c r="F1" s="24" t="s">
        <v>102</v>
      </c>
      <c r="I1" t="s">
        <v>1</v>
      </c>
      <c r="J1" s="23" t="s">
        <v>101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8">
        <v>493.02</v>
      </c>
      <c r="D4" s="104" t="s">
        <v>84</v>
      </c>
      <c r="E4" s="64">
        <v>155</v>
      </c>
      <c r="F4" s="64">
        <v>19.68</v>
      </c>
      <c r="G4" s="64">
        <v>185.91</v>
      </c>
      <c r="H4" s="64">
        <v>4.8600000000000003</v>
      </c>
      <c r="I4" s="64">
        <v>6.72</v>
      </c>
      <c r="J4" s="65">
        <v>26.35</v>
      </c>
    </row>
    <row r="5" spans="1:10" ht="15.6" customHeight="1" x14ac:dyDescent="0.25">
      <c r="A5" s="7"/>
      <c r="B5" s="82" t="s">
        <v>11</v>
      </c>
      <c r="C5" s="57" t="s">
        <v>55</v>
      </c>
      <c r="D5" s="37" t="s">
        <v>60</v>
      </c>
      <c r="E5" s="74">
        <v>85</v>
      </c>
      <c r="F5" s="74">
        <v>33.25</v>
      </c>
      <c r="G5" s="74">
        <v>187</v>
      </c>
      <c r="H5" s="74">
        <v>11.4</v>
      </c>
      <c r="I5" s="74">
        <v>10.5</v>
      </c>
      <c r="J5" s="75">
        <v>11.7</v>
      </c>
    </row>
    <row r="6" spans="1:10" x14ac:dyDescent="0.25">
      <c r="A6" s="7"/>
      <c r="B6" s="1" t="s">
        <v>12</v>
      </c>
      <c r="C6" s="47">
        <v>283</v>
      </c>
      <c r="D6" s="34" t="s">
        <v>31</v>
      </c>
      <c r="E6" s="68">
        <v>200</v>
      </c>
      <c r="F6" s="68">
        <v>1.74</v>
      </c>
      <c r="G6" s="68">
        <v>39.9</v>
      </c>
      <c r="H6" s="68">
        <v>0</v>
      </c>
      <c r="I6" s="68">
        <v>0</v>
      </c>
      <c r="J6" s="69">
        <v>9.98</v>
      </c>
    </row>
    <row r="7" spans="1:10" ht="30" x14ac:dyDescent="0.25">
      <c r="A7" s="7"/>
      <c r="B7" s="81" t="s">
        <v>24</v>
      </c>
      <c r="C7" s="47">
        <v>420.02</v>
      </c>
      <c r="D7" s="34" t="s">
        <v>85</v>
      </c>
      <c r="E7" s="68">
        <v>60</v>
      </c>
      <c r="F7" s="68">
        <v>16.420000000000002</v>
      </c>
      <c r="G7" s="68">
        <v>205.1</v>
      </c>
      <c r="H7" s="68">
        <v>5.91</v>
      </c>
      <c r="I7" s="68">
        <v>10.31</v>
      </c>
      <c r="J7" s="69">
        <v>22.13</v>
      </c>
    </row>
    <row r="8" spans="1:10" x14ac:dyDescent="0.25">
      <c r="A8" s="7"/>
      <c r="B8" s="82"/>
      <c r="C8" s="57"/>
      <c r="D8" s="37"/>
      <c r="E8" s="74"/>
      <c r="F8" s="74"/>
      <c r="G8" s="74"/>
      <c r="H8" s="74"/>
      <c r="I8" s="74"/>
      <c r="J8" s="75"/>
    </row>
    <row r="9" spans="1:10" ht="15.75" thickBot="1" x14ac:dyDescent="0.3">
      <c r="A9" s="8"/>
      <c r="B9" s="9"/>
      <c r="C9" s="52"/>
      <c r="D9" s="35" t="s">
        <v>29</v>
      </c>
      <c r="E9" s="70">
        <f t="shared" ref="E9:J9" si="0">SUM(E4:E8)</f>
        <v>500</v>
      </c>
      <c r="F9" s="70">
        <f t="shared" si="0"/>
        <v>71.09</v>
      </c>
      <c r="G9" s="70">
        <f t="shared" si="0"/>
        <v>617.91</v>
      </c>
      <c r="H9" s="70">
        <f t="shared" si="0"/>
        <v>22.17</v>
      </c>
      <c r="I9" s="70">
        <f t="shared" si="0"/>
        <v>27.53</v>
      </c>
      <c r="J9" s="71">
        <f t="shared" si="0"/>
        <v>70.16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47">
        <v>129.19999999999999</v>
      </c>
      <c r="D14" s="37" t="s">
        <v>86</v>
      </c>
      <c r="E14" s="49">
        <v>250</v>
      </c>
      <c r="F14" s="50">
        <v>9.5</v>
      </c>
      <c r="G14" s="68">
        <v>142.91</v>
      </c>
      <c r="H14" s="68">
        <v>5.91</v>
      </c>
      <c r="I14" s="68">
        <v>4.55</v>
      </c>
      <c r="J14" s="69">
        <v>19.489999999999998</v>
      </c>
    </row>
    <row r="15" spans="1:10" ht="17.45" customHeight="1" x14ac:dyDescent="0.25">
      <c r="A15" s="7"/>
      <c r="B15" s="1" t="s">
        <v>17</v>
      </c>
      <c r="C15" s="87">
        <v>502.53</v>
      </c>
      <c r="D15" s="106" t="s">
        <v>89</v>
      </c>
      <c r="E15" s="88">
        <v>90</v>
      </c>
      <c r="F15" s="50">
        <v>47.51</v>
      </c>
      <c r="G15" s="68">
        <v>159.02000000000001</v>
      </c>
      <c r="H15" s="68">
        <v>9.9499999999999993</v>
      </c>
      <c r="I15" s="68">
        <v>9.48</v>
      </c>
      <c r="J15" s="69">
        <v>8.57</v>
      </c>
    </row>
    <row r="16" spans="1:10" ht="19.149999999999999" customHeight="1" x14ac:dyDescent="0.25">
      <c r="A16" s="7"/>
      <c r="B16" s="1" t="s">
        <v>18</v>
      </c>
      <c r="C16" s="47">
        <v>211.47</v>
      </c>
      <c r="D16" s="105" t="s">
        <v>38</v>
      </c>
      <c r="E16" s="49">
        <v>160</v>
      </c>
      <c r="F16" s="50">
        <v>10.5</v>
      </c>
      <c r="G16" s="68">
        <v>243.55</v>
      </c>
      <c r="H16" s="68">
        <v>5.86</v>
      </c>
      <c r="I16" s="68">
        <v>7.93</v>
      </c>
      <c r="J16" s="69">
        <v>37.14</v>
      </c>
    </row>
    <row r="17" spans="1:10" x14ac:dyDescent="0.25">
      <c r="A17" s="7"/>
      <c r="B17" s="1" t="s">
        <v>70</v>
      </c>
      <c r="C17" s="47">
        <v>294.01</v>
      </c>
      <c r="D17" s="34" t="s">
        <v>87</v>
      </c>
      <c r="E17" s="49">
        <v>200</v>
      </c>
      <c r="F17" s="50">
        <v>5.0199999999999996</v>
      </c>
      <c r="G17" s="68">
        <v>78.650000000000006</v>
      </c>
      <c r="H17" s="68">
        <v>0.16</v>
      </c>
      <c r="I17" s="68">
        <v>0.16</v>
      </c>
      <c r="J17" s="69">
        <v>18.89</v>
      </c>
    </row>
    <row r="18" spans="1:10" x14ac:dyDescent="0.25">
      <c r="A18" s="7"/>
      <c r="B18" s="1" t="s">
        <v>25</v>
      </c>
      <c r="C18" s="47">
        <v>420.02</v>
      </c>
      <c r="D18" s="34" t="s">
        <v>64</v>
      </c>
      <c r="E18" s="49">
        <v>40</v>
      </c>
      <c r="F18" s="50">
        <v>3.6</v>
      </c>
      <c r="G18" s="68">
        <v>104</v>
      </c>
      <c r="H18" s="68">
        <v>3.2</v>
      </c>
      <c r="I18" s="68">
        <v>0.4</v>
      </c>
      <c r="J18" s="69">
        <v>22</v>
      </c>
    </row>
    <row r="19" spans="1:10" x14ac:dyDescent="0.25">
      <c r="A19" s="7"/>
      <c r="B19" s="1" t="s">
        <v>21</v>
      </c>
      <c r="C19" s="47">
        <v>421.11</v>
      </c>
      <c r="D19" s="34" t="s">
        <v>67</v>
      </c>
      <c r="E19" s="49">
        <v>40</v>
      </c>
      <c r="F19" s="50">
        <v>3.6</v>
      </c>
      <c r="G19" s="68">
        <v>88</v>
      </c>
      <c r="H19" s="68">
        <v>3.2</v>
      </c>
      <c r="I19" s="68">
        <v>0.4</v>
      </c>
      <c r="J19" s="69">
        <v>18.399999999999999</v>
      </c>
    </row>
    <row r="20" spans="1:10" x14ac:dyDescent="0.25">
      <c r="A20" s="7"/>
      <c r="B20" s="29"/>
      <c r="C20" s="29"/>
      <c r="D20" s="37"/>
      <c r="E20" s="59">
        <f t="shared" ref="E20:J20" si="1">SUM(E14:E19)</f>
        <v>780</v>
      </c>
      <c r="F20" s="60">
        <f>SUM(F14:F19)</f>
        <v>79.729999999999976</v>
      </c>
      <c r="G20" s="74">
        <f t="shared" si="1"/>
        <v>816.13</v>
      </c>
      <c r="H20" s="74">
        <f t="shared" si="1"/>
        <v>28.279999999999998</v>
      </c>
      <c r="I20" s="74">
        <f t="shared" si="1"/>
        <v>22.919999999999998</v>
      </c>
      <c r="J20" s="75">
        <f t="shared" si="1"/>
        <v>124.49000000000001</v>
      </c>
    </row>
    <row r="21" spans="1:10" ht="15.75" thickBot="1" x14ac:dyDescent="0.3">
      <c r="A21" s="8"/>
      <c r="B21" s="9"/>
      <c r="C21" s="9"/>
      <c r="D21" s="35"/>
      <c r="E21" s="70">
        <f t="shared" ref="E21:J21" si="2">E9+E20</f>
        <v>1280</v>
      </c>
      <c r="F21" s="70">
        <f t="shared" si="2"/>
        <v>150.82</v>
      </c>
      <c r="G21" s="70">
        <f t="shared" si="2"/>
        <v>1434.04</v>
      </c>
      <c r="H21" s="70">
        <f t="shared" si="2"/>
        <v>50.45</v>
      </c>
      <c r="I21" s="70">
        <f t="shared" si="2"/>
        <v>50.45</v>
      </c>
      <c r="J21" s="71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2025-01-10T14:14:03Z</dcterms:modified>
</cp:coreProperties>
</file>